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6.6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7" i="1" s="1"/>
  <c r="E7" i="1"/>
  <c r="D7" i="1"/>
</calcChain>
</file>

<file path=xl/sharedStrings.xml><?xml version="1.0" encoding="utf-8"?>
<sst xmlns="http://schemas.openxmlformats.org/spreadsheetml/2006/main" count="26" uniqueCount="25">
  <si>
    <t>INSTITUCIÓN</t>
  </si>
  <si>
    <t>TOTAL</t>
  </si>
  <si>
    <t>CARGOS</t>
  </si>
  <si>
    <t xml:space="preserve">DOCENTES  </t>
  </si>
  <si>
    <t>ADMINISTRATIVOS</t>
  </si>
  <si>
    <t>Arquitectura, Diseño y Arte</t>
  </si>
  <si>
    <t>Ciencias Agrarias</t>
  </si>
  <si>
    <t>Ciencias Económicas</t>
  </si>
  <si>
    <t>Ciencias Exactas y Naturales</t>
  </si>
  <si>
    <r>
      <t>Ciencias Médicas</t>
    </r>
    <r>
      <rPr>
        <vertAlign val="superscript"/>
        <sz val="10"/>
        <color rgb="FF0000FF"/>
        <rFont val="Times New Roman"/>
        <family val="1"/>
      </rPr>
      <t xml:space="preserve"> </t>
    </r>
    <r>
      <rPr>
        <vertAlign val="superscript"/>
        <sz val="10"/>
        <color theme="1"/>
        <rFont val="Times New Roman"/>
        <family val="1"/>
      </rPr>
      <t>1/</t>
    </r>
  </si>
  <si>
    <t>Ciencias Químicas</t>
  </si>
  <si>
    <t>Ciencias Veterinarias</t>
  </si>
  <si>
    <t>Derecho y Ciencias Sociales</t>
  </si>
  <si>
    <t>Filosofía</t>
  </si>
  <si>
    <t>Ingeniería</t>
  </si>
  <si>
    <t>Odontología</t>
  </si>
  <si>
    <t>Politécnica</t>
  </si>
  <si>
    <t>Rectorado</t>
  </si>
  <si>
    <t>Instituto de Trabajo Social</t>
  </si>
  <si>
    <t>Instituto "Dr. Andrés Barbero" - Rectorado</t>
  </si>
  <si>
    <t>Instituto de Investigación en Ciencias de la Salud</t>
  </si>
  <si>
    <t>Colegio Experimental Paraguay - Brasil</t>
  </si>
  <si>
    <t>1/ Incluye Personal de Servicios Asistenciales del Hospital de Clínicas y Centro Materno Infantil.</t>
  </si>
  <si>
    <t>FUENTE: Dirección General de Planificación y Desarrollo del Rectorado. Universidad Nacional de Asunción.</t>
  </si>
  <si>
    <t>CUADRO 3.6.6. UNIVERSIDAD NACIONAL DE ASUNCIÓN: CARGOS DOCENTES Y ADMINISTRATIVOS, SEGÚN INSTITUCIÓN.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</si>
</sst>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color rgb="FF0000FF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name val="Times New Roman"/>
      <family val="1"/>
    </font>
    <font>
      <sz val="10"/>
      <color theme="4" tint="-0.249977111117893"/>
      <name val="Times New Roman"/>
      <family val="1"/>
    </font>
    <font>
      <b/>
      <sz val="12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9" fillId="0" borderId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17" fillId="12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17" fillId="16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7" fillId="20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7" fillId="2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8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32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164" fontId="6" fillId="2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164" fontId="11" fillId="6" borderId="4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0" fillId="47" borderId="15" applyNumberFormat="0" applyAlignment="0" applyProtection="0"/>
    <xf numFmtId="164" fontId="30" fillId="47" borderId="15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164" fontId="13" fillId="7" borderId="7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1" fillId="48" borderId="16" applyNumberFormat="0" applyAlignment="0" applyProtection="0"/>
    <xf numFmtId="164" fontId="31" fillId="48" borderId="16" applyNumberFormat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164" fontId="12" fillId="0" borderId="6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0" fontId="32" fillId="0" borderId="17" applyNumberFormat="0" applyFill="0" applyAlignment="0" applyProtection="0"/>
    <xf numFmtId="164" fontId="32" fillId="0" borderId="17" applyNumberFormat="0" applyFill="0" applyAlignment="0" applyProtection="0"/>
    <xf numFmtId="165" fontId="1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164" fontId="17" fillId="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49" borderId="0" applyNumberFormat="0" applyBorder="0" applyAlignment="0" applyProtection="0"/>
    <xf numFmtId="164" fontId="27" fillId="49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164" fontId="17" fillId="13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17" fillId="17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7" fillId="21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17" fillId="29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164" fontId="9" fillId="5" borderId="4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28" fillId="38" borderId="15" applyNumberFormat="0" applyAlignment="0" applyProtection="0"/>
    <xf numFmtId="164" fontId="28" fillId="38" borderId="15" applyNumberFormat="0" applyAlignment="0" applyProtection="0"/>
    <xf numFmtId="0" fontId="1" fillId="0" borderId="0" applyNumberFormat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ont="0" applyFill="0" applyBorder="0" applyAlignment="0" applyProtection="0"/>
    <xf numFmtId="0" fontId="34" fillId="53" borderId="0" applyNumberFormat="0" applyFont="0" applyBorder="0" applyProtection="0"/>
    <xf numFmtId="172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164" fontId="7" fillId="3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0" fontId="40" fillId="34" borderId="0" applyNumberFormat="0" applyBorder="0" applyAlignment="0" applyProtection="0"/>
    <xf numFmtId="164" fontId="40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9" fillId="0" borderId="0" applyFill="0" applyBorder="0" applyAlignment="0" applyProtection="0"/>
    <xf numFmtId="17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9" fillId="0" borderId="0" applyFill="0" applyBorder="0" applyAlignment="0" applyProtection="0"/>
    <xf numFmtId="41" fontId="18" fillId="0" borderId="0" applyFont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4" fontId="19" fillId="0" borderId="0" applyFill="0" applyBorder="0" applyAlignment="0" applyProtection="0"/>
    <xf numFmtId="41" fontId="41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9" fillId="0" borderId="0" applyFill="0" applyBorder="0" applyAlignment="0" applyProtection="0"/>
    <xf numFmtId="173" fontId="19" fillId="0" borderId="0" applyFill="0" applyBorder="0" applyAlignment="0" applyProtection="0"/>
    <xf numFmtId="43" fontId="18" fillId="0" borderId="0" applyFont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9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41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77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1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9" fillId="0" borderId="0" applyFill="0" applyBorder="0" applyAlignment="0" applyProtection="0"/>
    <xf numFmtId="177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6" fontId="19" fillId="0" borderId="0" applyFill="0" applyBorder="0" applyAlignment="0" applyProtection="0"/>
    <xf numFmtId="183" fontId="19" fillId="0" borderId="0" applyFill="0" applyBorder="0" applyAlignment="0" applyProtection="0"/>
    <xf numFmtId="177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0" fontId="44" fillId="0" borderId="0" applyNumberFormat="0" applyBorder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0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164" fontId="8" fillId="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45" fillId="54" borderId="0" applyNumberFormat="0" applyBorder="0" applyAlignment="0" applyProtection="0"/>
    <xf numFmtId="164" fontId="45" fillId="54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37" fontId="43" fillId="0" borderId="0"/>
    <xf numFmtId="0" fontId="19" fillId="0" borderId="0"/>
    <xf numFmtId="0" fontId="26" fillId="0" borderId="0"/>
    <xf numFmtId="37" fontId="43" fillId="0" borderId="0"/>
    <xf numFmtId="0" fontId="19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3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1" fontId="46" fillId="0" borderId="0"/>
    <xf numFmtId="37" fontId="43" fillId="0" borderId="0"/>
    <xf numFmtId="0" fontId="1" fillId="0" borderId="0"/>
    <xf numFmtId="191" fontId="46" fillId="0" borderId="0"/>
    <xf numFmtId="37" fontId="43" fillId="0" borderId="0"/>
    <xf numFmtId="192" fontId="46" fillId="0" borderId="0"/>
    <xf numFmtId="191" fontId="46" fillId="0" borderId="0"/>
    <xf numFmtId="37" fontId="43" fillId="0" borderId="0"/>
    <xf numFmtId="192" fontId="46" fillId="0" borderId="0"/>
    <xf numFmtId="191" fontId="46" fillId="0" borderId="0"/>
    <xf numFmtId="37" fontId="43" fillId="0" borderId="0"/>
    <xf numFmtId="192" fontId="46" fillId="0" borderId="0"/>
    <xf numFmtId="37" fontId="43" fillId="0" borderId="0"/>
    <xf numFmtId="192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26" fillId="0" borderId="0"/>
    <xf numFmtId="0" fontId="19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3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6" fillId="0" borderId="0"/>
    <xf numFmtId="0" fontId="18" fillId="0" borderId="0" applyNumberFormat="0" applyFill="0" applyBorder="0" applyAlignment="0" applyProtection="0"/>
    <xf numFmtId="191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1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2" fontId="46" fillId="0" borderId="0"/>
    <xf numFmtId="191" fontId="46" fillId="0" borderId="0"/>
    <xf numFmtId="37" fontId="43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37" fontId="43" fillId="0" borderId="0"/>
    <xf numFmtId="0" fontId="19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3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19" fillId="55" borderId="18" applyNumberFormat="0" applyFont="0" applyAlignment="0" applyProtection="0"/>
    <xf numFmtId="164" fontId="19" fillId="55" borderId="18" applyNumberFormat="0" applyFont="0" applyAlignment="0" applyProtection="0"/>
    <xf numFmtId="164" fontId="19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0" fontId="26" fillId="55" borderId="18" applyNumberFormat="0" applyFont="0" applyAlignment="0" applyProtection="0"/>
    <xf numFmtId="164" fontId="26" fillId="55" borderId="18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1" fillId="0" borderId="0"/>
    <xf numFmtId="0" fontId="51" fillId="0" borderId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164" fontId="10" fillId="6" borderId="5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52" fillId="47" borderId="19" applyNumberFormat="0" applyAlignment="0" applyProtection="0"/>
    <xf numFmtId="164" fontId="52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164" fontId="3" fillId="0" borderId="1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164" fontId="4" fillId="0" borderId="2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8" fillId="0" borderId="21" applyNumberFormat="0" applyFill="0" applyAlignment="0" applyProtection="0"/>
    <xf numFmtId="164" fontId="58" fillId="0" borderId="21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164" fontId="5" fillId="0" borderId="3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33" fillId="0" borderId="22" applyNumberFormat="0" applyFill="0" applyAlignment="0" applyProtection="0"/>
    <xf numFmtId="164" fontId="33" fillId="0" borderId="22" applyNumberFormat="0" applyFill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164" fontId="16" fillId="0" borderId="9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  <xf numFmtId="0" fontId="59" fillId="0" borderId="23" applyNumberFormat="0" applyFill="0" applyAlignment="0" applyProtection="0"/>
    <xf numFmtId="164" fontId="59" fillId="0" borderId="23" applyNumberFormat="0" applyFill="0" applyAlignment="0" applyProtection="0"/>
  </cellStyleXfs>
  <cellXfs count="25">
    <xf numFmtId="0" fontId="0" fillId="0" borderId="0" xfId="0"/>
    <xf numFmtId="0" fontId="18" fillId="0" borderId="0" xfId="0" applyFont="1" applyFill="1"/>
    <xf numFmtId="0" fontId="18" fillId="0" borderId="0" xfId="1" applyFont="1" applyFill="1"/>
    <xf numFmtId="0" fontId="18" fillId="0" borderId="0" xfId="0" applyFont="1" applyFill="1" applyAlignment="1">
      <alignment horizontal="left" indent="7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left" indent="4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right" indent="5"/>
    </xf>
    <xf numFmtId="3" fontId="18" fillId="0" borderId="0" xfId="1" applyNumberFormat="1" applyFont="1" applyFill="1" applyBorder="1" applyAlignment="1">
      <alignment horizontal="right" indent="5"/>
    </xf>
    <xf numFmtId="0" fontId="18" fillId="0" borderId="14" xfId="0" applyFont="1" applyFill="1" applyBorder="1" applyAlignment="1" applyProtection="1">
      <alignment horizontal="left"/>
    </xf>
    <xf numFmtId="0" fontId="18" fillId="0" borderId="0" xfId="0" applyFont="1" applyFill="1" applyBorder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0" fillId="56" borderId="0" xfId="0" applyFont="1" applyFill="1" applyAlignment="1">
      <alignment horizontal="left" indent="4"/>
    </xf>
    <xf numFmtId="3" fontId="20" fillId="56" borderId="0" xfId="0" applyNumberFormat="1" applyFont="1" applyFill="1" applyAlignment="1">
      <alignment horizontal="right" indent="2"/>
    </xf>
    <xf numFmtId="3" fontId="20" fillId="56" borderId="0" xfId="0" applyNumberFormat="1" applyFont="1" applyFill="1" applyAlignment="1">
      <alignment horizontal="right" indent="5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3" fontId="20" fillId="56" borderId="0" xfId="0" applyNumberFormat="1" applyFont="1" applyFill="1" applyAlignment="1">
      <alignment horizontal="right" indent="4"/>
    </xf>
    <xf numFmtId="3" fontId="18" fillId="0" borderId="0" xfId="0" applyNumberFormat="1" applyFont="1" applyFill="1" applyAlignment="1">
      <alignment horizontal="right" indent="4"/>
    </xf>
    <xf numFmtId="3" fontId="18" fillId="0" borderId="0" xfId="1" applyNumberFormat="1" applyFont="1" applyFill="1" applyBorder="1" applyAlignment="1">
      <alignment horizontal="right" indent="4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abSelected="1" zoomScale="70" zoomScaleNormal="70" workbookViewId="0">
      <selection activeCell="G19" sqref="G19"/>
    </sheetView>
  </sheetViews>
  <sheetFormatPr baseColWidth="10" defaultColWidth="11.5703125" defaultRowHeight="12.75"/>
  <cols>
    <col min="1" max="1" width="3.7109375" style="1" customWidth="1"/>
    <col min="2" max="2" width="52.7109375" style="1" customWidth="1"/>
    <col min="3" max="3" width="14.7109375" style="1" customWidth="1"/>
    <col min="4" max="4" width="18.5703125" style="1" customWidth="1"/>
    <col min="5" max="5" width="19.85546875" style="1" customWidth="1"/>
    <col min="6" max="16384" width="11.5703125" style="1"/>
  </cols>
  <sheetData>
    <row r="1" spans="1:5" s="2" customFormat="1">
      <c r="A1" s="1"/>
    </row>
    <row r="2" spans="1:5">
      <c r="B2" s="1" t="s">
        <v>24</v>
      </c>
    </row>
    <row r="3" spans="1:5" ht="5.0999999999999996" customHeight="1">
      <c r="B3" s="3"/>
    </row>
    <row r="4" spans="1:5">
      <c r="B4" s="18" t="s">
        <v>0</v>
      </c>
      <c r="C4" s="20" t="s">
        <v>1</v>
      </c>
      <c r="D4" s="21" t="s">
        <v>2</v>
      </c>
      <c r="E4" s="21"/>
    </row>
    <row r="5" spans="1:5">
      <c r="B5" s="19"/>
      <c r="C5" s="20"/>
      <c r="D5" s="4" t="s">
        <v>3</v>
      </c>
      <c r="E5" s="5" t="s">
        <v>4</v>
      </c>
    </row>
    <row r="6" spans="1:5" ht="5.0999999999999996" customHeight="1">
      <c r="B6" s="3"/>
    </row>
    <row r="7" spans="1:5">
      <c r="B7" s="15" t="s">
        <v>1</v>
      </c>
      <c r="C7" s="16">
        <f>SUM(C9:C25)</f>
        <v>23876</v>
      </c>
      <c r="D7" s="22">
        <f>SUM(D9:D25)</f>
        <v>17879</v>
      </c>
      <c r="E7" s="17">
        <f>SUM(E9:E25)</f>
        <v>5997</v>
      </c>
    </row>
    <row r="8" spans="1:5" ht="5.0999999999999996" customHeight="1">
      <c r="B8" s="6"/>
      <c r="C8" s="7"/>
      <c r="D8" s="23"/>
      <c r="E8" s="8"/>
    </row>
    <row r="9" spans="1:5" ht="15" customHeight="1">
      <c r="B9" s="6" t="s">
        <v>5</v>
      </c>
      <c r="C9" s="7">
        <f>SUM(D9,E9)</f>
        <v>1295</v>
      </c>
      <c r="D9" s="23">
        <v>1158</v>
      </c>
      <c r="E9" s="9">
        <v>137</v>
      </c>
    </row>
    <row r="10" spans="1:5" ht="15" customHeight="1">
      <c r="B10" s="6" t="s">
        <v>6</v>
      </c>
      <c r="C10" s="7">
        <f t="shared" ref="C10:C25" si="0">SUM(D10,E10)</f>
        <v>2268</v>
      </c>
      <c r="D10" s="24">
        <v>1908</v>
      </c>
      <c r="E10" s="9">
        <v>360</v>
      </c>
    </row>
    <row r="11" spans="1:5" ht="15" customHeight="1">
      <c r="B11" s="6" t="s">
        <v>7</v>
      </c>
      <c r="C11" s="7">
        <f t="shared" si="0"/>
        <v>2427</v>
      </c>
      <c r="D11" s="24">
        <v>2164</v>
      </c>
      <c r="E11" s="9">
        <v>263</v>
      </c>
    </row>
    <row r="12" spans="1:5" ht="15" customHeight="1">
      <c r="B12" s="6" t="s">
        <v>8</v>
      </c>
      <c r="C12" s="7">
        <f t="shared" si="0"/>
        <v>1116</v>
      </c>
      <c r="D12" s="24">
        <v>1000</v>
      </c>
      <c r="E12" s="9">
        <v>116</v>
      </c>
    </row>
    <row r="13" spans="1:5" ht="15" customHeight="1">
      <c r="B13" s="6" t="s">
        <v>9</v>
      </c>
      <c r="C13" s="7">
        <f t="shared" si="0"/>
        <v>4779</v>
      </c>
      <c r="D13" s="24">
        <v>1956</v>
      </c>
      <c r="E13" s="9">
        <v>2823</v>
      </c>
    </row>
    <row r="14" spans="1:5" ht="15" customHeight="1">
      <c r="B14" s="6" t="s">
        <v>10</v>
      </c>
      <c r="C14" s="7">
        <f t="shared" si="0"/>
        <v>622</v>
      </c>
      <c r="D14" s="24">
        <v>537</v>
      </c>
      <c r="E14" s="9">
        <v>85</v>
      </c>
    </row>
    <row r="15" spans="1:5" ht="15" customHeight="1">
      <c r="B15" s="6" t="s">
        <v>11</v>
      </c>
      <c r="C15" s="7">
        <f t="shared" si="0"/>
        <v>1762</v>
      </c>
      <c r="D15" s="24">
        <v>1258</v>
      </c>
      <c r="E15" s="9">
        <v>504</v>
      </c>
    </row>
    <row r="16" spans="1:5" ht="15" customHeight="1">
      <c r="B16" s="6" t="s">
        <v>12</v>
      </c>
      <c r="C16" s="7">
        <f t="shared" si="0"/>
        <v>1559</v>
      </c>
      <c r="D16" s="24">
        <v>1300</v>
      </c>
      <c r="E16" s="9">
        <v>259</v>
      </c>
    </row>
    <row r="17" spans="1:5" ht="15" customHeight="1">
      <c r="B17" s="6" t="s">
        <v>13</v>
      </c>
      <c r="C17" s="7">
        <f t="shared" si="0"/>
        <v>1798</v>
      </c>
      <c r="D17" s="24">
        <v>1624</v>
      </c>
      <c r="E17" s="9">
        <v>174</v>
      </c>
    </row>
    <row r="18" spans="1:5" ht="15" customHeight="1">
      <c r="B18" s="6" t="s">
        <v>14</v>
      </c>
      <c r="C18" s="7">
        <f t="shared" si="0"/>
        <v>1830</v>
      </c>
      <c r="D18" s="24">
        <v>1596</v>
      </c>
      <c r="E18" s="9">
        <v>234</v>
      </c>
    </row>
    <row r="19" spans="1:5" ht="15" customHeight="1">
      <c r="B19" s="6" t="s">
        <v>15</v>
      </c>
      <c r="C19" s="7">
        <f t="shared" si="0"/>
        <v>480</v>
      </c>
      <c r="D19" s="24">
        <v>385</v>
      </c>
      <c r="E19" s="9">
        <v>95</v>
      </c>
    </row>
    <row r="20" spans="1:5" ht="15" customHeight="1">
      <c r="B20" s="6" t="s">
        <v>16</v>
      </c>
      <c r="C20" s="7">
        <f t="shared" si="0"/>
        <v>1864</v>
      </c>
      <c r="D20" s="24">
        <v>1639</v>
      </c>
      <c r="E20" s="9">
        <v>225</v>
      </c>
    </row>
    <row r="21" spans="1:5" ht="15" customHeight="1">
      <c r="B21" s="6" t="s">
        <v>17</v>
      </c>
      <c r="C21" s="7">
        <f t="shared" si="0"/>
        <v>655</v>
      </c>
      <c r="D21" s="24">
        <v>231</v>
      </c>
      <c r="E21" s="9">
        <v>424</v>
      </c>
    </row>
    <row r="22" spans="1:5" ht="15" customHeight="1">
      <c r="B22" s="6" t="s">
        <v>18</v>
      </c>
      <c r="C22" s="7">
        <f t="shared" si="0"/>
        <v>119</v>
      </c>
      <c r="D22" s="24">
        <v>96</v>
      </c>
      <c r="E22" s="9">
        <v>23</v>
      </c>
    </row>
    <row r="23" spans="1:5" ht="15" customHeight="1">
      <c r="B23" s="6" t="s">
        <v>19</v>
      </c>
      <c r="C23" s="7">
        <f t="shared" si="0"/>
        <v>1015</v>
      </c>
      <c r="D23" s="24">
        <v>887</v>
      </c>
      <c r="E23" s="9">
        <v>128</v>
      </c>
    </row>
    <row r="24" spans="1:5" ht="15" customHeight="1">
      <c r="B24" s="6" t="s">
        <v>20</v>
      </c>
      <c r="C24" s="7">
        <f t="shared" si="0"/>
        <v>169</v>
      </c>
      <c r="D24" s="24">
        <v>98</v>
      </c>
      <c r="E24" s="9">
        <v>71</v>
      </c>
    </row>
    <row r="25" spans="1:5" ht="15" customHeight="1">
      <c r="B25" s="6" t="s">
        <v>21</v>
      </c>
      <c r="C25" s="7">
        <f t="shared" si="0"/>
        <v>118</v>
      </c>
      <c r="D25" s="24">
        <v>42</v>
      </c>
      <c r="E25" s="9">
        <v>76</v>
      </c>
    </row>
    <row r="26" spans="1:5" ht="5.0999999999999996" customHeight="1" thickBot="1">
      <c r="B26" s="10"/>
      <c r="C26" s="10"/>
      <c r="D26" s="10"/>
      <c r="E26" s="10"/>
    </row>
    <row r="27" spans="1:5" ht="5.0999999999999996" customHeight="1">
      <c r="B27" s="11"/>
      <c r="C27" s="11"/>
      <c r="D27" s="11"/>
      <c r="E27" s="11"/>
    </row>
    <row r="28" spans="1:5">
      <c r="B28" s="1" t="s">
        <v>22</v>
      </c>
    </row>
    <row r="29" spans="1:5" ht="5.0999999999999996" customHeight="1">
      <c r="B29" s="12"/>
    </row>
    <row r="30" spans="1:5">
      <c r="B30" s="11" t="s">
        <v>23</v>
      </c>
    </row>
    <row r="32" spans="1:5" s="13" customFormat="1" ht="12" customHeight="1">
      <c r="A32" s="1"/>
    </row>
    <row r="33" spans="4:5" ht="15.75">
      <c r="D33" s="14"/>
      <c r="E33" s="14"/>
    </row>
    <row r="34" spans="4:5" ht="10.5" customHeight="1"/>
  </sheetData>
  <mergeCells count="3">
    <mergeCell ref="B4:B5"/>
    <mergeCell ref="C4:C5"/>
    <mergeCell ref="D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3.6.6_A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2019-08-19T12:15:15Z</dcterms:created>
  <dcterms:modified xsi:type="dcterms:W3CDTF">2019-08-22T13:17:17Z</dcterms:modified>
</cp:coreProperties>
</file>