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6.9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8" i="1" l="1"/>
  <c r="C9" i="1"/>
  <c r="C7" i="1" s="1"/>
</calcChain>
</file>

<file path=xl/sharedStrings.xml><?xml version="1.0" encoding="utf-8"?>
<sst xmlns="http://schemas.openxmlformats.org/spreadsheetml/2006/main" count="28" uniqueCount="27">
  <si>
    <t>SEDE REGIONAL</t>
  </si>
  <si>
    <t>TOTAL</t>
  </si>
  <si>
    <t>ASUNCIÓN</t>
  </si>
  <si>
    <t>Ciencias Contables, Administrativas y Económicas</t>
  </si>
  <si>
    <t>Ciencias Jurídicas y Diplomáticas</t>
  </si>
  <si>
    <t>Ciencias y Tecnologías</t>
  </si>
  <si>
    <t>Filosofía y Ciencias Humanas</t>
  </si>
  <si>
    <t>Eclesiástica de Sagrada Teología</t>
  </si>
  <si>
    <t xml:space="preserve">Ciencias de la Salud </t>
  </si>
  <si>
    <t>INTERIOR</t>
  </si>
  <si>
    <t>Dirección General de Campus Alto Paraná</t>
  </si>
  <si>
    <t xml:space="preserve">Dirección General de Campus Caaguazú </t>
  </si>
  <si>
    <t>Dirección General de Campus Concepción</t>
  </si>
  <si>
    <t>Dirección General de Campus Guairá</t>
  </si>
  <si>
    <t xml:space="preserve">Dirección General de Campus Itapúa </t>
  </si>
  <si>
    <t>Unidad Pedagógica - Carapeguá</t>
  </si>
  <si>
    <t>Unidad Pedagógica - San Ignacio</t>
  </si>
  <si>
    <t>Unidad Pedagógica - María Auxiliadora</t>
  </si>
  <si>
    <t>Unidad Pedagógica - Guarambaré</t>
  </si>
  <si>
    <t>Unidad Pedagógica - Pedro Juan Caballero</t>
  </si>
  <si>
    <t>Unidad Pedagógica - San Pedro del Paraná</t>
  </si>
  <si>
    <t>Unidad Pedagógica - Caacupé</t>
  </si>
  <si>
    <t>Unidad Pedagógica - Caaguazú</t>
  </si>
  <si>
    <t>Unidad Pedagógica - Santa Rita</t>
  </si>
  <si>
    <t>…</t>
  </si>
  <si>
    <t>FUENTE: Universidad Católica "Nuestra Señora de la Asunción".</t>
  </si>
  <si>
    <t>CUADRO 3.6.9 UNIVERSIDAD CATÓLICA: DOCENTES, SEGÚN FACULTADES O SEDES REGIONALES.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</si>
</sst>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E77BE"/>
      <name val="Times New Roman"/>
      <family val="1"/>
    </font>
    <font>
      <b/>
      <sz val="10"/>
      <color rgb="FF0E77BE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18" fillId="0" borderId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7" fillId="12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7" fillId="16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20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8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32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6" fillId="2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164" fontId="11" fillId="6" borderId="4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164" fontId="13" fillId="7" borderId="7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4" fontId="12" fillId="0" borderId="6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5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17" fillId="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13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17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1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29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164" fontId="9" fillId="5" borderId="4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4" fillId="53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164" fontId="7" fillId="3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41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1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4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164" fontId="8" fillId="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46" fillId="0" borderId="0"/>
    <xf numFmtId="37" fontId="43" fillId="0" borderId="0"/>
    <xf numFmtId="0" fontId="1" fillId="0" borderId="0"/>
    <xf numFmtId="191" fontId="46" fillId="0" borderId="0"/>
    <xf numFmtId="37" fontId="43" fillId="0" borderId="0"/>
    <xf numFmtId="192" fontId="46" fillId="0" borderId="0"/>
    <xf numFmtId="191" fontId="46" fillId="0" borderId="0"/>
    <xf numFmtId="37" fontId="43" fillId="0" borderId="0"/>
    <xf numFmtId="192" fontId="46" fillId="0" borderId="0"/>
    <xf numFmtId="191" fontId="46" fillId="0" borderId="0"/>
    <xf numFmtId="37" fontId="43" fillId="0" borderId="0"/>
    <xf numFmtId="192" fontId="46" fillId="0" borderId="0"/>
    <xf numFmtId="37" fontId="43" fillId="0" borderId="0"/>
    <xf numFmtId="192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9" fillId="0" borderId="0" applyNumberFormat="0" applyFill="0" applyBorder="0" applyAlignment="0" applyProtection="0"/>
    <xf numFmtId="191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1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2" fontId="46" fillId="0" borderId="0"/>
    <xf numFmtId="191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18" fillId="55" borderId="15" applyNumberFormat="0" applyFont="0" applyAlignment="0" applyProtection="0"/>
    <xf numFmtId="164" fontId="18" fillId="55" borderId="15" applyNumberFormat="0" applyFont="0" applyAlignment="0" applyProtection="0"/>
    <xf numFmtId="164" fontId="18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164" fontId="10" fillId="6" borderId="5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52" fillId="47" borderId="16" applyNumberFormat="0" applyAlignment="0" applyProtection="0"/>
    <xf numFmtId="164" fontId="52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164" fontId="3" fillId="0" borderId="1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164" fontId="4" fillId="0" borderId="2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164" fontId="5" fillId="0" borderId="3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164" fontId="16" fillId="0" borderId="9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</cellStyleXfs>
  <cellXfs count="23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19" fillId="0" borderId="0" xfId="0" applyFont="1" applyFill="1" applyAlignment="1">
      <alignment horizontal="left" indent="7"/>
    </xf>
    <xf numFmtId="3" fontId="20" fillId="0" borderId="0" xfId="0" applyNumberFormat="1" applyFont="1" applyFill="1" applyAlignment="1">
      <alignment horizontal="right" indent="3"/>
    </xf>
    <xf numFmtId="3" fontId="19" fillId="0" borderId="0" xfId="0" applyNumberFormat="1" applyFont="1" applyFill="1" applyAlignment="1">
      <alignment horizontal="right" indent="3"/>
    </xf>
    <xf numFmtId="3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19" fillId="0" borderId="11" xfId="0" applyFont="1" applyFill="1" applyBorder="1"/>
    <xf numFmtId="0" fontId="19" fillId="0" borderId="0" xfId="0" applyFont="1" applyFill="1" applyAlignment="1" applyProtection="1">
      <alignment horizontal="left"/>
    </xf>
    <xf numFmtId="0" fontId="24" fillId="0" borderId="0" xfId="0" applyFont="1" applyFill="1"/>
    <xf numFmtId="0" fontId="25" fillId="0" borderId="0" xfId="0" applyFont="1" applyFill="1"/>
    <xf numFmtId="3" fontId="20" fillId="56" borderId="0" xfId="0" applyNumberFormat="1" applyFont="1" applyFill="1" applyAlignment="1">
      <alignment horizontal="right" indent="3"/>
    </xf>
    <xf numFmtId="0" fontId="19" fillId="0" borderId="0" xfId="0" applyFont="1" applyFill="1" applyAlignment="1">
      <alignment horizontal="left" indent="3"/>
    </xf>
    <xf numFmtId="0" fontId="20" fillId="56" borderId="0" xfId="0" applyFont="1" applyFill="1" applyAlignment="1" applyProtection="1">
      <alignment horizontal="left" indent="3"/>
    </xf>
    <xf numFmtId="0" fontId="20" fillId="0" borderId="0" xfId="0" applyFont="1" applyFill="1" applyAlignment="1" applyProtection="1">
      <alignment horizontal="left" indent="3"/>
    </xf>
    <xf numFmtId="0" fontId="19" fillId="0" borderId="0" xfId="0" applyFont="1" applyFill="1" applyAlignment="1" applyProtection="1">
      <alignment horizontal="left" indent="3"/>
    </xf>
    <xf numFmtId="0" fontId="19" fillId="0" borderId="0" xfId="0" applyFont="1" applyFill="1" applyBorder="1" applyAlignment="1">
      <alignment horizontal="left" indent="3"/>
    </xf>
    <xf numFmtId="0" fontId="19" fillId="0" borderId="21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="80" zoomScaleNormal="80" workbookViewId="0">
      <selection activeCell="B3" sqref="B3"/>
    </sheetView>
  </sheetViews>
  <sheetFormatPr baseColWidth="10" defaultRowHeight="12.75"/>
  <cols>
    <col min="1" max="1" width="3.7109375" style="2" customWidth="1"/>
    <col min="2" max="2" width="56.85546875" style="2" customWidth="1"/>
    <col min="3" max="3" width="14.42578125" style="2" customWidth="1"/>
    <col min="4" max="4" width="5.28515625" style="2" customWidth="1"/>
    <col min="5" max="16384" width="11.42578125" style="2"/>
  </cols>
  <sheetData>
    <row r="1" spans="1:5" s="1" customFormat="1">
      <c r="A1" s="2"/>
    </row>
    <row r="2" spans="1:5">
      <c r="B2" s="2" t="s">
        <v>26</v>
      </c>
    </row>
    <row r="3" spans="1:5" ht="5.0999999999999996" customHeight="1">
      <c r="B3" s="3"/>
    </row>
    <row r="4" spans="1:5">
      <c r="B4" s="20" t="s">
        <v>0</v>
      </c>
      <c r="C4" s="22" t="s">
        <v>1</v>
      </c>
    </row>
    <row r="5" spans="1:5">
      <c r="B5" s="21"/>
      <c r="C5" s="22"/>
    </row>
    <row r="6" spans="1:5" ht="5.0999999999999996" customHeight="1">
      <c r="B6" s="15"/>
    </row>
    <row r="7" spans="1:5">
      <c r="B7" s="16" t="s">
        <v>1</v>
      </c>
      <c r="C7" s="14">
        <f>SUM(C9,C18)</f>
        <v>3093</v>
      </c>
    </row>
    <row r="8" spans="1:5" ht="5.0999999999999996" customHeight="1">
      <c r="B8" s="15"/>
      <c r="C8" s="5"/>
    </row>
    <row r="9" spans="1:5">
      <c r="B9" s="17" t="s">
        <v>2</v>
      </c>
      <c r="C9" s="4">
        <f>+C11+C12+C13+C14+C15+C16</f>
        <v>1243</v>
      </c>
      <c r="E9" s="6"/>
    </row>
    <row r="10" spans="1:5" ht="5.0999999999999996" customHeight="1">
      <c r="B10" s="18"/>
      <c r="C10" s="5"/>
    </row>
    <row r="11" spans="1:5" ht="15" customHeight="1">
      <c r="B11" s="19" t="s">
        <v>3</v>
      </c>
      <c r="C11" s="5">
        <v>267</v>
      </c>
      <c r="D11" s="7"/>
    </row>
    <row r="12" spans="1:5" ht="15" customHeight="1">
      <c r="B12" s="19" t="s">
        <v>4</v>
      </c>
      <c r="C12" s="5">
        <v>163</v>
      </c>
      <c r="D12" s="7"/>
    </row>
    <row r="13" spans="1:5" ht="15" customHeight="1">
      <c r="B13" s="19" t="s">
        <v>5</v>
      </c>
      <c r="C13" s="5">
        <v>253</v>
      </c>
      <c r="D13" s="7"/>
    </row>
    <row r="14" spans="1:5" ht="15" customHeight="1">
      <c r="B14" s="19" t="s">
        <v>6</v>
      </c>
      <c r="C14" s="5">
        <v>184</v>
      </c>
      <c r="D14" s="7"/>
    </row>
    <row r="15" spans="1:5" ht="15" customHeight="1">
      <c r="B15" s="19" t="s">
        <v>7</v>
      </c>
      <c r="C15" s="5">
        <v>72</v>
      </c>
      <c r="D15" s="7"/>
    </row>
    <row r="16" spans="1:5" ht="15" customHeight="1">
      <c r="B16" s="19" t="s">
        <v>8</v>
      </c>
      <c r="C16" s="5">
        <v>304</v>
      </c>
      <c r="D16" s="8"/>
    </row>
    <row r="17" spans="2:6">
      <c r="B17" s="19"/>
      <c r="C17" s="5"/>
    </row>
    <row r="18" spans="2:6">
      <c r="B18" s="17" t="s">
        <v>9</v>
      </c>
      <c r="C18" s="4">
        <f>SUM(C20:C32)</f>
        <v>1850</v>
      </c>
    </row>
    <row r="19" spans="2:6" ht="5.0999999999999996" customHeight="1">
      <c r="B19" s="15"/>
      <c r="C19" s="5"/>
    </row>
    <row r="20" spans="2:6" ht="15" customHeight="1">
      <c r="B20" s="15" t="s">
        <v>10</v>
      </c>
      <c r="C20" s="5">
        <v>296</v>
      </c>
      <c r="D20" s="7"/>
    </row>
    <row r="21" spans="2:6" ht="15" customHeight="1">
      <c r="B21" s="15" t="s">
        <v>11</v>
      </c>
      <c r="C21" s="5">
        <v>218</v>
      </c>
      <c r="D21" s="7"/>
    </row>
    <row r="22" spans="2:6" ht="15" customHeight="1">
      <c r="B22" s="15" t="s">
        <v>12</v>
      </c>
      <c r="C22" s="5">
        <v>72</v>
      </c>
      <c r="D22" s="7"/>
    </row>
    <row r="23" spans="2:6" ht="15" customHeight="1">
      <c r="B23" s="15" t="s">
        <v>13</v>
      </c>
      <c r="C23" s="5">
        <v>434</v>
      </c>
      <c r="D23" s="7"/>
    </row>
    <row r="24" spans="2:6" ht="15" customHeight="1">
      <c r="B24" s="15" t="s">
        <v>14</v>
      </c>
      <c r="C24" s="5">
        <v>324</v>
      </c>
      <c r="D24" s="7"/>
    </row>
    <row r="25" spans="2:6" ht="15" customHeight="1">
      <c r="B25" s="15" t="s">
        <v>15</v>
      </c>
      <c r="C25" s="5">
        <v>94</v>
      </c>
      <c r="D25" s="7"/>
    </row>
    <row r="26" spans="2:6" ht="15" customHeight="1">
      <c r="B26" s="15" t="s">
        <v>16</v>
      </c>
      <c r="C26" s="5">
        <v>83</v>
      </c>
      <c r="D26" s="7"/>
    </row>
    <row r="27" spans="2:6" ht="15" customHeight="1">
      <c r="B27" s="15" t="s">
        <v>17</v>
      </c>
      <c r="C27" s="5">
        <v>48</v>
      </c>
      <c r="D27" s="7"/>
    </row>
    <row r="28" spans="2:6" ht="15" customHeight="1">
      <c r="B28" s="15" t="s">
        <v>18</v>
      </c>
      <c r="C28" s="5">
        <v>63</v>
      </c>
      <c r="D28" s="7"/>
    </row>
    <row r="29" spans="2:6" ht="15" customHeight="1">
      <c r="B29" s="15" t="s">
        <v>19</v>
      </c>
      <c r="C29" s="5">
        <v>59</v>
      </c>
      <c r="D29" s="7"/>
    </row>
    <row r="30" spans="2:6" ht="15" customHeight="1">
      <c r="B30" s="15" t="s">
        <v>20</v>
      </c>
      <c r="C30" s="5">
        <v>34</v>
      </c>
      <c r="D30" s="7"/>
      <c r="E30" s="9"/>
      <c r="F30" s="9"/>
    </row>
    <row r="31" spans="2:6" ht="15" customHeight="1">
      <c r="B31" s="15" t="s">
        <v>21</v>
      </c>
      <c r="C31" s="5">
        <v>57</v>
      </c>
      <c r="D31" s="7"/>
    </row>
    <row r="32" spans="2:6" ht="15" customHeight="1">
      <c r="B32" s="15" t="s">
        <v>22</v>
      </c>
      <c r="C32" s="5">
        <v>68</v>
      </c>
      <c r="D32" s="7"/>
    </row>
    <row r="33" spans="2:4" ht="15" customHeight="1">
      <c r="B33" s="15" t="s">
        <v>23</v>
      </c>
      <c r="C33" s="5" t="s">
        <v>24</v>
      </c>
      <c r="D33" s="7"/>
    </row>
    <row r="34" spans="2:4" ht="5.0999999999999996" customHeight="1" thickBot="1">
      <c r="B34" s="10"/>
      <c r="C34" s="10"/>
    </row>
    <row r="35" spans="2:4" ht="5.0999999999999996" customHeight="1"/>
    <row r="36" spans="2:4" ht="5.0999999999999996" customHeight="1">
      <c r="B36" s="11"/>
    </row>
    <row r="37" spans="2:4">
      <c r="B37" s="11" t="s">
        <v>25</v>
      </c>
    </row>
    <row r="39" spans="2:4" ht="15.75">
      <c r="C39" s="12"/>
      <c r="D39" s="12"/>
    </row>
    <row r="40" spans="2:4" ht="15.75">
      <c r="C40" s="13"/>
    </row>
  </sheetData>
  <mergeCells count="2">
    <mergeCell ref="B4:B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3.6.9_A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2019-08-19T12:17:56Z</dcterms:created>
  <dcterms:modified xsi:type="dcterms:W3CDTF">2019-08-23T11:55:49Z</dcterms:modified>
</cp:coreProperties>
</file>