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1.4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09" i="1" l="1"/>
  <c r="C109" i="1"/>
  <c r="G89" i="1"/>
  <c r="F89" i="1"/>
  <c r="D89" i="1"/>
  <c r="C89" i="1"/>
  <c r="G69" i="1"/>
  <c r="F69" i="1"/>
  <c r="D69" i="1"/>
  <c r="C69" i="1"/>
  <c r="G49" i="1"/>
  <c r="F49" i="1"/>
  <c r="D49" i="1"/>
  <c r="C49" i="1"/>
  <c r="G29" i="1"/>
  <c r="F29" i="1"/>
  <c r="D29" i="1"/>
  <c r="C29" i="1"/>
  <c r="G9" i="1"/>
  <c r="F9" i="1"/>
  <c r="D9" i="1"/>
  <c r="C9" i="1"/>
</calcChain>
</file>

<file path=xl/sharedStrings.xml><?xml version="1.0" encoding="utf-8"?>
<sst xmlns="http://schemas.openxmlformats.org/spreadsheetml/2006/main" count="165" uniqueCount="45">
  <si>
    <t xml:space="preserve">        </t>
  </si>
  <si>
    <t>DEPARTAMENTO</t>
  </si>
  <si>
    <t>2016/2017</t>
  </si>
  <si>
    <t>SUFERFICIE (Hectáreas)</t>
  </si>
  <si>
    <t xml:space="preserve">PRODUCCIÓN (Toneladas) </t>
  </si>
  <si>
    <t xml:space="preserve">     BANANO</t>
  </si>
  <si>
    <t xml:space="preserve">    CAFETO</t>
  </si>
  <si>
    <t>TOTAL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</si>
  <si>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</si>
  <si>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</si>
  <si>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</si>
  <si>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</si>
  <si>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</si>
  <si>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</si>
  <si>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</si>
  <si>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</si>
  <si>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</si>
  <si>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</si>
  <si>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</si>
  <si>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</si>
  <si>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</si>
  <si>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</si>
  <si>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</si>
  <si>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</si>
  <si>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 xml:space="preserve">Alto Paraguay </t>
  </si>
  <si>
    <t>1/</t>
  </si>
  <si>
    <t xml:space="preserve">        LIMÓN</t>
  </si>
  <si>
    <t xml:space="preserve">      MANDARINA</t>
  </si>
  <si>
    <t>Alto Paraguay</t>
  </si>
  <si>
    <t xml:space="preserve">     NARANJO DULCE</t>
  </si>
  <si>
    <t xml:space="preserve">     NARANJO AGRIO</t>
  </si>
  <si>
    <t>Pte. Hayes</t>
  </si>
  <si>
    <t xml:space="preserve">    PIÑA</t>
  </si>
  <si>
    <t xml:space="preserve">     POMELO</t>
  </si>
  <si>
    <t>2/</t>
  </si>
  <si>
    <t xml:space="preserve">     TUNG</t>
  </si>
  <si>
    <t xml:space="preserve">       VID (UVA)</t>
  </si>
  <si>
    <t>-</t>
  </si>
  <si>
    <t xml:space="preserve">     YERBA MATE</t>
  </si>
  <si>
    <t xml:space="preserve">1/ Las estimaciones de producción no pudieron realizarse debido a que en una superficie destinada a este cultivo </t>
  </si>
  <si>
    <t xml:space="preserve">    no se puede precisar cuántas plantas se encuentran en etapa de crecimiento o en etapa de producción.</t>
  </si>
  <si>
    <t xml:space="preserve">2/ Las estimaciones de producción no pudieron realizarse ya que la superficie corresponde a plantaciones en </t>
  </si>
  <si>
    <t xml:space="preserve">    etapa no productiva.</t>
  </si>
  <si>
    <t>FUENTE: Síntesis Estadística. Producción Agropecuaria 2016/2017. Ministerio de Agricultura y Ganadería.</t>
  </si>
  <si>
    <t>CUADRO 6.1.4. SUPERFICIE Y PRODUCCIÓN DE CULTIVOS PERMANENTES, SEGÚN DEPARTAMENTO AÑO AGRÍCOLA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</si>
</sst>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4" tint="-0.249977111117893"/>
      <name val="Times New Roman"/>
      <family val="1"/>
    </font>
    <font>
      <sz val="10"/>
      <color theme="9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7" fillId="12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7" fillId="16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20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8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32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166" fontId="11" fillId="6" borderId="4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2" fillId="47" borderId="12" applyNumberFormat="0" applyAlignment="0" applyProtection="0"/>
    <xf numFmtId="166" fontId="32" fillId="47" borderId="12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166" fontId="13" fillId="7" borderId="7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3" fillId="48" borderId="13" applyNumberFormat="0" applyAlignment="0" applyProtection="0"/>
    <xf numFmtId="166" fontId="33" fillId="48" borderId="13" applyNumberFormat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6" fontId="12" fillId="0" borderId="6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7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7" fillId="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13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7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29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166" fontId="9" fillId="5" borderId="4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30" fillId="38" borderId="12" applyNumberFormat="0" applyAlignment="0" applyProtection="0"/>
    <xf numFmtId="166" fontId="30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9" fillId="0" borderId="0" applyFill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29" fillId="0" borderId="0" applyFill="0" applyBorder="0" applyAlignment="0" applyProtection="0"/>
    <xf numFmtId="41" fontId="18" fillId="0" borderId="0" applyFont="0" applyFill="0" applyBorder="0" applyAlignment="0" applyProtection="0"/>
    <xf numFmtId="176" fontId="29" fillId="0" borderId="0" applyFill="0" applyBorder="0" applyAlignment="0" applyProtection="0"/>
    <xf numFmtId="177" fontId="29" fillId="0" borderId="0" applyFill="0" applyBorder="0" applyAlignment="0" applyProtection="0"/>
    <xf numFmtId="176" fontId="29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9" fillId="0" borderId="0" applyFill="0" applyBorder="0" applyAlignment="0" applyProtection="0"/>
    <xf numFmtId="175" fontId="29" fillId="0" borderId="0" applyFill="0" applyBorder="0" applyAlignment="0" applyProtection="0"/>
    <xf numFmtId="43" fontId="18" fillId="0" borderId="0" applyFont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ill="0" applyBorder="0" applyAlignment="0" applyProtection="0"/>
    <xf numFmtId="181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1" fontId="2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3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ill="0" applyBorder="0" applyAlignment="0" applyProtection="0"/>
    <xf numFmtId="181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81" fontId="29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9" fillId="0" borderId="0" applyFill="0" applyBorder="0" applyAlignment="0" applyProtection="0"/>
    <xf numFmtId="179" fontId="1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79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1" fontId="29" fillId="0" borderId="0" applyFill="0" applyBorder="0" applyAlignment="0" applyProtection="0"/>
    <xf numFmtId="189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0" fontId="46" fillId="0" borderId="0" applyNumberFormat="0" applyBorder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90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9" fillId="55" borderId="15" applyNumberFormat="0" applyFont="0" applyAlignment="0" applyProtection="0"/>
    <xf numFmtId="166" fontId="29" fillId="55" borderId="15" applyNumberFormat="0" applyFont="0" applyAlignment="0" applyProtection="0"/>
    <xf numFmtId="166" fontId="29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0" fontId="27" fillId="55" borderId="15" applyNumberFormat="0" applyFont="0" applyAlignment="0" applyProtection="0"/>
    <xf numFmtId="166" fontId="27" fillId="55" borderId="15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166" fontId="10" fillId="6" borderId="5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54" fillId="47" borderId="16" applyNumberFormat="0" applyAlignment="0" applyProtection="0"/>
    <xf numFmtId="166" fontId="54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166" fontId="3" fillId="0" borderId="1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166" fontId="4" fillId="0" borderId="2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6" fontId="5" fillId="0" borderId="3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166" fontId="16" fillId="0" borderId="9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</cellStyleXfs>
  <cellXfs count="78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3" fontId="18" fillId="0" borderId="0" xfId="0" applyNumberFormat="1" applyFont="1" applyFill="1"/>
    <xf numFmtId="3" fontId="18" fillId="0" borderId="0" xfId="0" applyNumberFormat="1" applyFont="1" applyFill="1" applyAlignment="1"/>
    <xf numFmtId="0" fontId="20" fillId="0" borderId="0" xfId="0" applyFont="1" applyFill="1"/>
    <xf numFmtId="3" fontId="21" fillId="0" borderId="0" xfId="1" applyNumberFormat="1" applyFont="1" applyFill="1" applyAlignment="1" applyProtection="1">
      <alignment horizontal="right" vertical="center" indent="3"/>
    </xf>
    <xf numFmtId="3" fontId="21" fillId="0" borderId="0" xfId="0" applyNumberFormat="1" applyFont="1" applyFill="1" applyAlignment="1" applyProtection="1">
      <alignment horizontal="right"/>
    </xf>
    <xf numFmtId="3" fontId="21" fillId="0" borderId="0" xfId="0" applyNumberFormat="1" applyFont="1" applyFill="1" applyAlignment="1" applyProtection="1"/>
    <xf numFmtId="3" fontId="21" fillId="0" borderId="0" xfId="0" applyNumberFormat="1" applyFont="1" applyFill="1" applyAlignment="1" applyProtection="1">
      <alignment horizontal="left"/>
    </xf>
    <xf numFmtId="0" fontId="21" fillId="0" borderId="0" xfId="0" applyFont="1" applyFill="1"/>
    <xf numFmtId="3" fontId="18" fillId="0" borderId="0" xfId="1" applyNumberFormat="1" applyFont="1" applyFill="1" applyAlignment="1" applyProtection="1">
      <alignment horizontal="right" vertical="center" indent="3"/>
    </xf>
    <xf numFmtId="3" fontId="18" fillId="0" borderId="0" xfId="1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vertical="center"/>
    </xf>
    <xf numFmtId="3" fontId="18" fillId="0" borderId="0" xfId="1" applyNumberFormat="1" applyFont="1" applyFill="1" applyBorder="1" applyAlignment="1" applyProtection="1">
      <alignment horizontal="right" vertical="center"/>
    </xf>
    <xf numFmtId="3" fontId="18" fillId="0" borderId="0" xfId="1" applyNumberFormat="1" applyFont="1" applyFill="1" applyBorder="1" applyAlignment="1" applyProtection="1">
      <alignment horizontal="left" vertical="center"/>
    </xf>
    <xf numFmtId="164" fontId="18" fillId="0" borderId="0" xfId="1" applyNumberFormat="1" applyFont="1" applyFill="1" applyAlignment="1" applyProtection="1">
      <alignment horizontal="right" vertical="center" indent="3"/>
    </xf>
    <xf numFmtId="41" fontId="18" fillId="0" borderId="0" xfId="1" applyNumberFormat="1" applyFont="1" applyFill="1" applyAlignment="1" applyProtection="1">
      <alignment horizontal="right" vertical="center"/>
    </xf>
    <xf numFmtId="41" fontId="18" fillId="0" borderId="0" xfId="1" applyNumberFormat="1" applyFont="1" applyFill="1" applyAlignment="1" applyProtection="1">
      <alignment horizontal="left" vertical="center"/>
    </xf>
    <xf numFmtId="3" fontId="18" fillId="0" borderId="0" xfId="1" applyNumberFormat="1" applyFont="1" applyFill="1" applyAlignment="1" applyProtection="1">
      <alignment horizontal="right"/>
    </xf>
    <xf numFmtId="3" fontId="18" fillId="0" borderId="0" xfId="1" applyNumberFormat="1" applyFont="1" applyFill="1" applyAlignment="1" applyProtection="1"/>
    <xf numFmtId="41" fontId="18" fillId="0" borderId="0" xfId="1" applyNumberFormat="1" applyFont="1" applyFill="1" applyAlignment="1" applyProtection="1">
      <alignment vertical="center"/>
    </xf>
    <xf numFmtId="41" fontId="22" fillId="0" borderId="0" xfId="1" applyNumberFormat="1" applyFont="1" applyFill="1" applyAlignment="1" applyProtection="1">
      <alignment horizontal="left" vertical="center"/>
    </xf>
    <xf numFmtId="37" fontId="18" fillId="0" borderId="0" xfId="0" applyNumberFormat="1" applyFont="1" applyFill="1" applyProtection="1"/>
    <xf numFmtId="37" fontId="18" fillId="0" borderId="0" xfId="0" applyNumberFormat="1" applyFont="1" applyFill="1" applyAlignment="1" applyProtection="1"/>
    <xf numFmtId="37" fontId="18" fillId="0" borderId="0" xfId="0" applyNumberFormat="1" applyFont="1" applyFill="1" applyAlignment="1" applyProtection="1">
      <alignment horizontal="left"/>
    </xf>
    <xf numFmtId="3" fontId="21" fillId="0" borderId="0" xfId="0" applyNumberFormat="1" applyFont="1" applyFill="1" applyAlignment="1" applyProtection="1">
      <alignment horizontal="right" indent="3"/>
    </xf>
    <xf numFmtId="3" fontId="18" fillId="0" borderId="0" xfId="1" applyNumberFormat="1" applyFont="1" applyFill="1" applyAlignment="1" applyProtection="1">
      <alignment horizontal="right" vertical="center"/>
    </xf>
    <xf numFmtId="3" fontId="18" fillId="0" borderId="0" xfId="1" applyNumberFormat="1" applyFont="1" applyFill="1" applyAlignment="1" applyProtection="1">
      <alignment horizontal="left" vertical="center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/>
    <xf numFmtId="3" fontId="18" fillId="0" borderId="0" xfId="0" applyNumberFormat="1" applyFont="1" applyFill="1" applyAlignment="1" applyProtection="1">
      <alignment horizontal="right" indent="3"/>
    </xf>
    <xf numFmtId="3" fontId="18" fillId="0" borderId="0" xfId="0" applyNumberFormat="1" applyFont="1" applyFill="1" applyAlignment="1" applyProtection="1">
      <alignment horizontal="left"/>
    </xf>
    <xf numFmtId="0" fontId="23" fillId="0" borderId="0" xfId="0" applyFont="1" applyFill="1"/>
    <xf numFmtId="0" fontId="24" fillId="0" borderId="0" xfId="0" applyFont="1" applyFill="1"/>
    <xf numFmtId="165" fontId="21" fillId="0" borderId="0" xfId="1" applyNumberFormat="1" applyFont="1" applyFill="1" applyAlignment="1" applyProtection="1">
      <alignment horizontal="right" indent="1"/>
    </xf>
    <xf numFmtId="1" fontId="18" fillId="0" borderId="0" xfId="1" applyNumberFormat="1" applyFont="1" applyFill="1" applyAlignment="1" applyProtection="1">
      <alignment horizontal="right" vertical="center" indent="3"/>
    </xf>
    <xf numFmtId="1" fontId="18" fillId="0" borderId="0" xfId="1" applyNumberFormat="1" applyFont="1" applyFill="1" applyAlignment="1" applyProtection="1">
      <alignment horizontal="right" vertical="center" indent="1"/>
    </xf>
    <xf numFmtId="3" fontId="18" fillId="0" borderId="0" xfId="1" applyNumberFormat="1" applyFont="1" applyFill="1" applyAlignment="1" applyProtection="1">
      <alignment vertical="center"/>
    </xf>
    <xf numFmtId="3" fontId="18" fillId="0" borderId="0" xfId="1" applyNumberFormat="1" applyFont="1" applyFill="1" applyBorder="1" applyAlignment="1" applyProtection="1">
      <alignment horizontal="right" vertical="center" indent="3"/>
    </xf>
    <xf numFmtId="3" fontId="18" fillId="0" borderId="0" xfId="1" applyNumberFormat="1" applyFont="1" applyFill="1" applyBorder="1" applyAlignment="1" applyProtection="1">
      <alignment horizontal="right" vertical="center" indent="1"/>
    </xf>
    <xf numFmtId="0" fontId="18" fillId="0" borderId="11" xfId="0" applyFont="1" applyFill="1" applyBorder="1" applyAlignment="1" applyProtection="1">
      <alignment horizontal="left"/>
    </xf>
    <xf numFmtId="3" fontId="18" fillId="0" borderId="11" xfId="1" applyNumberFormat="1" applyFont="1" applyFill="1" applyBorder="1" applyAlignment="1" applyProtection="1">
      <alignment horizontal="right" vertical="center"/>
    </xf>
    <xf numFmtId="3" fontId="18" fillId="0" borderId="11" xfId="1" applyNumberFormat="1" applyFont="1" applyFill="1" applyBorder="1" applyAlignment="1" applyProtection="1">
      <alignment vertical="center"/>
    </xf>
    <xf numFmtId="3" fontId="18" fillId="0" borderId="11" xfId="0" applyNumberFormat="1" applyFont="1" applyFill="1" applyBorder="1" applyAlignment="1" applyProtection="1">
      <alignment horizontal="right"/>
    </xf>
    <xf numFmtId="3" fontId="18" fillId="0" borderId="11" xfId="1" applyNumberFormat="1" applyFont="1" applyFill="1" applyBorder="1" applyAlignment="1" applyProtection="1">
      <alignment horizontal="right"/>
    </xf>
    <xf numFmtId="3" fontId="18" fillId="0" borderId="0" xfId="1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3" fontId="18" fillId="0" borderId="0" xfId="1" applyNumberFormat="1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horizontal="right"/>
    </xf>
    <xf numFmtId="3" fontId="18" fillId="0" borderId="0" xfId="1" applyNumberFormat="1" applyFont="1" applyFill="1" applyBorder="1" applyAlignment="1" applyProtection="1">
      <alignment horizontal="right"/>
    </xf>
    <xf numFmtId="37" fontId="21" fillId="0" borderId="0" xfId="0" applyNumberFormat="1" applyFont="1" applyFill="1" applyProtection="1"/>
    <xf numFmtId="37" fontId="21" fillId="0" borderId="0" xfId="0" applyNumberFormat="1" applyFont="1" applyFill="1" applyAlignment="1" applyProtection="1"/>
    <xf numFmtId="0" fontId="21" fillId="0" borderId="0" xfId="0" applyFont="1" applyFill="1" applyAlignment="1">
      <alignment horizontal="left"/>
    </xf>
    <xf numFmtId="0" fontId="25" fillId="0" borderId="0" xfId="0" applyFont="1" applyFill="1" applyAlignment="1" applyProtection="1">
      <alignment horizontal="left"/>
    </xf>
    <xf numFmtId="3" fontId="26" fillId="0" borderId="0" xfId="0" applyNumberFormat="1" applyFont="1" applyFill="1" applyAlignment="1" applyProtection="1">
      <alignment horizontal="right"/>
    </xf>
    <xf numFmtId="37" fontId="26" fillId="0" borderId="0" xfId="0" applyNumberFormat="1" applyFont="1" applyFill="1" applyAlignment="1" applyProtection="1">
      <alignment horizontal="right"/>
    </xf>
    <xf numFmtId="37" fontId="26" fillId="0" borderId="0" xfId="0" applyNumberFormat="1" applyFont="1" applyFill="1" applyAlignment="1" applyProtection="1"/>
    <xf numFmtId="3" fontId="18" fillId="0" borderId="0" xfId="0" applyNumberFormat="1" applyFont="1" applyFill="1" applyAlignment="1">
      <alignment horizontal="left"/>
    </xf>
    <xf numFmtId="14" fontId="25" fillId="0" borderId="0" xfId="0" applyNumberFormat="1" applyFont="1" applyFill="1" applyBorder="1" applyAlignment="1" applyProtection="1">
      <alignment horizontal="left"/>
    </xf>
    <xf numFmtId="0" fontId="18" fillId="56" borderId="0" xfId="0" applyFont="1" applyFill="1" applyAlignment="1">
      <alignment horizontal="left" indent="7"/>
    </xf>
    <xf numFmtId="0" fontId="18" fillId="56" borderId="0" xfId="0" applyFont="1" applyFill="1" applyAlignment="1" applyProtection="1"/>
    <xf numFmtId="0" fontId="18" fillId="56" borderId="0" xfId="0" applyFont="1" applyFill="1" applyAlignment="1" applyProtection="1">
      <alignment horizontal="left"/>
    </xf>
    <xf numFmtId="37" fontId="18" fillId="56" borderId="0" xfId="0" applyNumberFormat="1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0" xfId="0" applyFont="1" applyFill="1" applyAlignment="1">
      <alignment horizontal="left" indent="4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56" borderId="0" xfId="0" applyFont="1" applyFill="1" applyAlignment="1" applyProtection="1">
      <alignment horizontal="center"/>
    </xf>
    <xf numFmtId="37" fontId="18" fillId="56" borderId="0" xfId="0" applyNumberFormat="1" applyFont="1" applyFill="1" applyAlignment="1" applyProtection="1">
      <alignment horizont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9"/>
  <sheetViews>
    <sheetView showGridLines="0" tabSelected="1" zoomScale="80" zoomScaleNormal="80" workbookViewId="0"/>
  </sheetViews>
  <sheetFormatPr baseColWidth="10" defaultRowHeight="15"/>
  <cols>
    <col min="1" max="1" width="3.7109375" style="4" customWidth="1"/>
    <col min="2" max="2" width="36.85546875" style="1" customWidth="1"/>
    <col min="3" max="3" width="13.28515625" style="1" customWidth="1"/>
    <col min="4" max="4" width="11.28515625" style="1" customWidth="1"/>
    <col min="5" max="5" width="3" style="2" bestFit="1" customWidth="1"/>
    <col min="6" max="6" width="13.7109375" style="1" customWidth="1"/>
    <col min="7" max="7" width="10" style="1" customWidth="1"/>
    <col min="8" max="8" width="4.7109375" style="3" customWidth="1"/>
    <col min="9" max="16384" width="11.42578125" style="1"/>
  </cols>
  <sheetData>
    <row r="2" spans="1:8">
      <c r="B2" s="5" t="s">
        <v>44</v>
      </c>
    </row>
    <row r="3" spans="1:8" ht="5.0999999999999996" customHeight="1">
      <c r="A3" s="1"/>
      <c r="B3" s="6"/>
      <c r="C3" s="5" t="s">
        <v>0</v>
      </c>
      <c r="F3" s="5" t="s">
        <v>0</v>
      </c>
    </row>
    <row r="4" spans="1:8">
      <c r="B4" s="71" t="s">
        <v>1</v>
      </c>
      <c r="C4" s="74" t="s">
        <v>2</v>
      </c>
      <c r="D4" s="74"/>
      <c r="E4" s="74"/>
      <c r="F4" s="74"/>
      <c r="G4" s="74"/>
      <c r="H4" s="74"/>
    </row>
    <row r="5" spans="1:8">
      <c r="B5" s="72"/>
      <c r="C5" s="75" t="s">
        <v>3</v>
      </c>
      <c r="D5" s="75" t="s">
        <v>4</v>
      </c>
      <c r="E5" s="75"/>
      <c r="F5" s="75" t="s">
        <v>3</v>
      </c>
      <c r="G5" s="75" t="s">
        <v>4</v>
      </c>
      <c r="H5" s="75"/>
    </row>
    <row r="6" spans="1:8">
      <c r="B6" s="73"/>
      <c r="C6" s="75"/>
      <c r="D6" s="75"/>
      <c r="E6" s="75"/>
      <c r="F6" s="75"/>
      <c r="G6" s="75"/>
      <c r="H6" s="75"/>
    </row>
    <row r="7" spans="1:8" ht="5.0999999999999996" customHeight="1">
      <c r="B7" s="6"/>
      <c r="C7" s="7"/>
      <c r="D7" s="7"/>
      <c r="E7" s="8"/>
      <c r="F7" s="7"/>
    </row>
    <row r="8" spans="1:8">
      <c r="B8" s="64"/>
      <c r="C8" s="76" t="s">
        <v>5</v>
      </c>
      <c r="D8" s="76"/>
      <c r="E8" s="65"/>
      <c r="F8" s="76" t="s">
        <v>6</v>
      </c>
      <c r="G8" s="76"/>
      <c r="H8" s="66"/>
    </row>
    <row r="9" spans="1:8" s="14" customFormat="1">
      <c r="A9" s="9"/>
      <c r="B9" s="68" t="s">
        <v>7</v>
      </c>
      <c r="C9" s="10">
        <f>SUM(C10:C26)</f>
        <v>7854.7999999999984</v>
      </c>
      <c r="D9" s="11">
        <f>SUM(D10:D26)</f>
        <v>72266</v>
      </c>
      <c r="E9" s="12"/>
      <c r="F9" s="10">
        <f>SUM(F10:F26)</f>
        <v>319.8</v>
      </c>
      <c r="G9" s="11">
        <f>SUM(G10:G26)</f>
        <v>441.79999999999995</v>
      </c>
      <c r="H9" s="13"/>
    </row>
    <row r="10" spans="1:8" ht="14.1" customHeight="1">
      <c r="B10" s="69" t="s">
        <v>8</v>
      </c>
      <c r="C10" s="15">
        <v>679.4</v>
      </c>
      <c r="D10" s="16">
        <v>2797</v>
      </c>
      <c r="E10" s="17"/>
      <c r="F10" s="15">
        <v>23.4</v>
      </c>
      <c r="G10" s="18">
        <v>31</v>
      </c>
      <c r="H10" s="19"/>
    </row>
    <row r="11" spans="1:8" ht="14.1" customHeight="1">
      <c r="B11" s="69" t="s">
        <v>9</v>
      </c>
      <c r="C11" s="15">
        <v>1629</v>
      </c>
      <c r="D11" s="16">
        <v>16764</v>
      </c>
      <c r="E11" s="17"/>
      <c r="F11" s="15">
        <v>11</v>
      </c>
      <c r="G11" s="18">
        <v>11</v>
      </c>
      <c r="H11" s="19"/>
    </row>
    <row r="12" spans="1:8" ht="14.1" customHeight="1">
      <c r="B12" s="69" t="s">
        <v>10</v>
      </c>
      <c r="C12" s="15">
        <v>754</v>
      </c>
      <c r="D12" s="16">
        <v>6634</v>
      </c>
      <c r="E12" s="17"/>
      <c r="F12" s="15">
        <v>14</v>
      </c>
      <c r="G12" s="18">
        <v>20</v>
      </c>
      <c r="H12" s="19"/>
    </row>
    <row r="13" spans="1:8" ht="14.1" customHeight="1">
      <c r="B13" s="69" t="s">
        <v>11</v>
      </c>
      <c r="C13" s="15">
        <v>70.400000000000006</v>
      </c>
      <c r="D13" s="16">
        <v>144</v>
      </c>
      <c r="E13" s="17"/>
      <c r="F13" s="20">
        <v>0</v>
      </c>
      <c r="G13" s="21">
        <v>0</v>
      </c>
      <c r="H13" s="22"/>
    </row>
    <row r="14" spans="1:8" ht="14.1" customHeight="1">
      <c r="B14" s="69" t="s">
        <v>12</v>
      </c>
      <c r="C14" s="15">
        <v>3691</v>
      </c>
      <c r="D14" s="16">
        <v>43025</v>
      </c>
      <c r="E14" s="17"/>
      <c r="F14" s="15">
        <v>2</v>
      </c>
      <c r="G14" s="18">
        <v>2</v>
      </c>
      <c r="H14" s="19"/>
    </row>
    <row r="15" spans="1:8" ht="14.1" customHeight="1">
      <c r="B15" s="69" t="s">
        <v>13</v>
      </c>
      <c r="C15" s="15">
        <v>60.4</v>
      </c>
      <c r="D15" s="16">
        <v>92</v>
      </c>
      <c r="E15" s="17"/>
      <c r="F15" s="15">
        <v>2</v>
      </c>
      <c r="G15" s="18">
        <v>2</v>
      </c>
      <c r="H15" s="19"/>
    </row>
    <row r="16" spans="1:8" ht="14.1" customHeight="1">
      <c r="B16" s="69" t="s">
        <v>14</v>
      </c>
      <c r="C16" s="15">
        <v>221</v>
      </c>
      <c r="D16" s="16">
        <v>473</v>
      </c>
      <c r="E16" s="17"/>
      <c r="F16" s="15">
        <v>5.4</v>
      </c>
      <c r="G16" s="18">
        <v>6</v>
      </c>
      <c r="H16" s="19"/>
    </row>
    <row r="17" spans="1:8" ht="14.1" customHeight="1">
      <c r="B17" s="69" t="s">
        <v>15</v>
      </c>
      <c r="C17" s="15">
        <v>85</v>
      </c>
      <c r="D17" s="16">
        <v>204</v>
      </c>
      <c r="E17" s="17"/>
      <c r="F17" s="20">
        <v>0</v>
      </c>
      <c r="G17" s="21">
        <v>0</v>
      </c>
      <c r="H17" s="22"/>
    </row>
    <row r="18" spans="1:8" ht="14.1" customHeight="1">
      <c r="B18" s="69" t="s">
        <v>16</v>
      </c>
      <c r="C18" s="15">
        <v>60</v>
      </c>
      <c r="D18" s="16">
        <v>123</v>
      </c>
      <c r="E18" s="17"/>
      <c r="F18" s="20">
        <v>0</v>
      </c>
      <c r="G18" s="21">
        <v>0</v>
      </c>
      <c r="H18" s="22"/>
    </row>
    <row r="19" spans="1:8" ht="14.1" customHeight="1">
      <c r="B19" s="69" t="s">
        <v>17</v>
      </c>
      <c r="C19" s="15">
        <v>231.4</v>
      </c>
      <c r="D19" s="16">
        <v>668</v>
      </c>
      <c r="E19" s="17"/>
      <c r="F19" s="15">
        <v>3</v>
      </c>
      <c r="G19" s="18">
        <v>3</v>
      </c>
      <c r="H19" s="19"/>
    </row>
    <row r="20" spans="1:8" ht="14.1" customHeight="1">
      <c r="B20" s="69" t="s">
        <v>18</v>
      </c>
      <c r="C20" s="15">
        <v>25</v>
      </c>
      <c r="D20" s="16">
        <v>60</v>
      </c>
      <c r="E20" s="17"/>
      <c r="F20" s="20">
        <v>0</v>
      </c>
      <c r="G20" s="21">
        <v>0</v>
      </c>
      <c r="H20" s="22"/>
    </row>
    <row r="21" spans="1:8" ht="14.1" customHeight="1">
      <c r="B21" s="69" t="s">
        <v>19</v>
      </c>
      <c r="C21" s="15">
        <v>20</v>
      </c>
      <c r="D21" s="16">
        <v>24</v>
      </c>
      <c r="E21" s="17"/>
      <c r="F21" s="20">
        <v>0</v>
      </c>
      <c r="G21" s="21">
        <v>0</v>
      </c>
      <c r="H21" s="22"/>
    </row>
    <row r="22" spans="1:8" ht="14.1" customHeight="1">
      <c r="B22" s="69" t="s">
        <v>20</v>
      </c>
      <c r="C22" s="15">
        <v>131.4</v>
      </c>
      <c r="D22" s="16">
        <v>586</v>
      </c>
      <c r="E22" s="17"/>
      <c r="F22" s="15">
        <v>3</v>
      </c>
      <c r="G22" s="18">
        <v>3.4</v>
      </c>
      <c r="H22" s="19"/>
    </row>
    <row r="23" spans="1:8" ht="14.1" customHeight="1">
      <c r="B23" s="69" t="s">
        <v>21</v>
      </c>
      <c r="C23" s="15">
        <v>191</v>
      </c>
      <c r="D23" s="16">
        <v>655</v>
      </c>
      <c r="E23" s="17"/>
      <c r="F23" s="15">
        <v>256</v>
      </c>
      <c r="G23" s="18">
        <v>363.4</v>
      </c>
      <c r="H23" s="19"/>
    </row>
    <row r="24" spans="1:8" ht="14.1" customHeight="1">
      <c r="B24" s="69" t="s">
        <v>22</v>
      </c>
      <c r="C24" s="15">
        <v>3.4</v>
      </c>
      <c r="D24" s="23">
        <v>17</v>
      </c>
      <c r="E24" s="24"/>
      <c r="F24" s="20">
        <v>0</v>
      </c>
      <c r="G24" s="21">
        <v>0</v>
      </c>
      <c r="H24" s="22"/>
    </row>
    <row r="25" spans="1:8" ht="14.1" customHeight="1">
      <c r="B25" s="69" t="s">
        <v>23</v>
      </c>
      <c r="C25" s="20">
        <v>0</v>
      </c>
      <c r="D25" s="21">
        <v>0</v>
      </c>
      <c r="E25" s="25"/>
      <c r="F25" s="20">
        <v>0</v>
      </c>
      <c r="G25" s="21">
        <v>0</v>
      </c>
      <c r="H25" s="22"/>
    </row>
    <row r="26" spans="1:8" ht="14.1" customHeight="1">
      <c r="B26" s="69" t="s">
        <v>24</v>
      </c>
      <c r="C26" s="15">
        <v>2.4</v>
      </c>
      <c r="D26" s="21">
        <v>0</v>
      </c>
      <c r="E26" s="26" t="s">
        <v>25</v>
      </c>
      <c r="F26" s="20">
        <v>0</v>
      </c>
      <c r="G26" s="21">
        <v>0</v>
      </c>
      <c r="H26" s="22"/>
    </row>
    <row r="27" spans="1:8" ht="4.5" customHeight="1">
      <c r="B27" s="6"/>
      <c r="D27" s="27"/>
      <c r="E27" s="28"/>
      <c r="F27" s="27"/>
      <c r="G27" s="27"/>
      <c r="H27" s="29"/>
    </row>
    <row r="28" spans="1:8">
      <c r="B28" s="64"/>
      <c r="C28" s="76" t="s">
        <v>26</v>
      </c>
      <c r="D28" s="76"/>
      <c r="E28" s="65"/>
      <c r="F28" s="77" t="s">
        <v>27</v>
      </c>
      <c r="G28" s="77"/>
      <c r="H28" s="67"/>
    </row>
    <row r="29" spans="1:8" s="14" customFormat="1">
      <c r="A29" s="9"/>
      <c r="B29" s="68" t="s">
        <v>7</v>
      </c>
      <c r="C29" s="10">
        <f>SUM(C30:C46)</f>
        <v>469.59999999999991</v>
      </c>
      <c r="D29" s="11">
        <f>SUM(D30:D46)</f>
        <v>9329.5999999999985</v>
      </c>
      <c r="E29" s="12"/>
      <c r="F29" s="30">
        <f>SUM(F30:F46)</f>
        <v>2000</v>
      </c>
      <c r="G29" s="11">
        <f>SUM(G30:G46)</f>
        <v>48800</v>
      </c>
      <c r="H29" s="13"/>
    </row>
    <row r="30" spans="1:8" ht="14.1" customHeight="1">
      <c r="B30" s="69" t="s">
        <v>8</v>
      </c>
      <c r="C30" s="15">
        <v>66.400000000000006</v>
      </c>
      <c r="D30" s="17">
        <v>1306.4000000000001</v>
      </c>
      <c r="E30" s="17"/>
      <c r="F30" s="15">
        <v>31</v>
      </c>
      <c r="G30" s="18">
        <v>650</v>
      </c>
      <c r="H30" s="19"/>
    </row>
    <row r="31" spans="1:8" ht="14.1" customHeight="1">
      <c r="B31" s="69" t="s">
        <v>9</v>
      </c>
      <c r="C31" s="15">
        <v>30</v>
      </c>
      <c r="D31" s="17">
        <v>594</v>
      </c>
      <c r="E31" s="17"/>
      <c r="F31" s="15">
        <v>65</v>
      </c>
      <c r="G31" s="18">
        <v>1496</v>
      </c>
      <c r="H31" s="19"/>
    </row>
    <row r="32" spans="1:8" ht="14.1" customHeight="1">
      <c r="B32" s="69" t="s">
        <v>10</v>
      </c>
      <c r="C32" s="15">
        <v>71</v>
      </c>
      <c r="D32" s="17">
        <v>1505.4</v>
      </c>
      <c r="E32" s="17"/>
      <c r="F32" s="15">
        <v>365</v>
      </c>
      <c r="G32" s="18">
        <v>9192</v>
      </c>
      <c r="H32" s="19"/>
    </row>
    <row r="33" spans="2:8" ht="14.1" customHeight="1">
      <c r="B33" s="69" t="s">
        <v>11</v>
      </c>
      <c r="C33" s="15">
        <v>5</v>
      </c>
      <c r="D33" s="17">
        <v>75</v>
      </c>
      <c r="E33" s="17"/>
      <c r="F33" s="15">
        <v>28</v>
      </c>
      <c r="G33" s="18">
        <v>650</v>
      </c>
      <c r="H33" s="19"/>
    </row>
    <row r="34" spans="2:8" ht="14.1" customHeight="1">
      <c r="B34" s="69" t="s">
        <v>12</v>
      </c>
      <c r="C34" s="15">
        <v>12</v>
      </c>
      <c r="D34" s="17">
        <v>192</v>
      </c>
      <c r="E34" s="17"/>
      <c r="F34" s="15">
        <v>117</v>
      </c>
      <c r="G34" s="18">
        <v>2903</v>
      </c>
      <c r="H34" s="19"/>
    </row>
    <row r="35" spans="2:8" ht="14.1" customHeight="1">
      <c r="B35" s="69" t="s">
        <v>13</v>
      </c>
      <c r="C35" s="15">
        <v>15</v>
      </c>
      <c r="D35" s="17">
        <v>211</v>
      </c>
      <c r="E35" s="17"/>
      <c r="F35" s="15">
        <v>47</v>
      </c>
      <c r="G35" s="18">
        <v>979</v>
      </c>
      <c r="H35" s="19"/>
    </row>
    <row r="36" spans="2:8" ht="14.1" customHeight="1">
      <c r="B36" s="69" t="s">
        <v>14</v>
      </c>
      <c r="C36" s="15">
        <v>66</v>
      </c>
      <c r="D36" s="17">
        <v>1379</v>
      </c>
      <c r="E36" s="17"/>
      <c r="F36" s="15">
        <v>661</v>
      </c>
      <c r="G36" s="18">
        <v>16273</v>
      </c>
      <c r="H36" s="19"/>
    </row>
    <row r="37" spans="2:8" ht="14.1" customHeight="1">
      <c r="B37" s="69" t="s">
        <v>15</v>
      </c>
      <c r="C37" s="15">
        <v>10</v>
      </c>
      <c r="D37" s="17">
        <v>143</v>
      </c>
      <c r="E37" s="17"/>
      <c r="F37" s="15">
        <v>16</v>
      </c>
      <c r="G37" s="18">
        <v>410</v>
      </c>
      <c r="H37" s="19"/>
    </row>
    <row r="38" spans="2:8" ht="14.1" customHeight="1">
      <c r="B38" s="69" t="s">
        <v>16</v>
      </c>
      <c r="C38" s="15">
        <v>25.4</v>
      </c>
      <c r="D38" s="17">
        <v>492</v>
      </c>
      <c r="E38" s="17"/>
      <c r="F38" s="15">
        <v>86</v>
      </c>
      <c r="G38" s="18">
        <v>1901</v>
      </c>
      <c r="H38" s="19"/>
    </row>
    <row r="39" spans="2:8" ht="14.1" customHeight="1">
      <c r="B39" s="69" t="s">
        <v>17</v>
      </c>
      <c r="C39" s="15">
        <v>142</v>
      </c>
      <c r="D39" s="17">
        <v>3067</v>
      </c>
      <c r="E39" s="17"/>
      <c r="F39" s="15">
        <v>457</v>
      </c>
      <c r="G39" s="18">
        <v>11447</v>
      </c>
      <c r="H39" s="19"/>
    </row>
    <row r="40" spans="2:8" ht="14.1" customHeight="1">
      <c r="B40" s="69" t="s">
        <v>18</v>
      </c>
      <c r="C40" s="15">
        <v>10</v>
      </c>
      <c r="D40" s="17">
        <v>190.4</v>
      </c>
      <c r="E40" s="17"/>
      <c r="F40" s="15">
        <v>29</v>
      </c>
      <c r="G40" s="18">
        <v>639</v>
      </c>
      <c r="H40" s="19"/>
    </row>
    <row r="41" spans="2:8" ht="14.1" customHeight="1">
      <c r="B41" s="69" t="s">
        <v>19</v>
      </c>
      <c r="C41" s="15">
        <v>3</v>
      </c>
      <c r="D41" s="17">
        <v>35.4</v>
      </c>
      <c r="E41" s="17"/>
      <c r="F41" s="15">
        <v>29</v>
      </c>
      <c r="G41" s="31">
        <v>621</v>
      </c>
      <c r="H41" s="32"/>
    </row>
    <row r="42" spans="2:8" ht="14.1" customHeight="1">
      <c r="B42" s="69" t="s">
        <v>20</v>
      </c>
      <c r="C42" s="15">
        <v>3</v>
      </c>
      <c r="D42" s="17">
        <v>30</v>
      </c>
      <c r="E42" s="17"/>
      <c r="F42" s="15">
        <v>11</v>
      </c>
      <c r="G42" s="18">
        <v>410</v>
      </c>
      <c r="H42" s="19"/>
    </row>
    <row r="43" spans="2:8" ht="14.1" customHeight="1">
      <c r="B43" s="69" t="s">
        <v>21</v>
      </c>
      <c r="C43" s="15">
        <v>7.4</v>
      </c>
      <c r="D43" s="17">
        <v>81</v>
      </c>
      <c r="E43" s="17"/>
      <c r="F43" s="15">
        <v>57</v>
      </c>
      <c r="G43" s="18">
        <v>1214</v>
      </c>
      <c r="H43" s="19"/>
    </row>
    <row r="44" spans="2:8" ht="14.1" customHeight="1">
      <c r="B44" s="69" t="s">
        <v>22</v>
      </c>
      <c r="C44" s="20">
        <v>0</v>
      </c>
      <c r="D44" s="21">
        <v>0</v>
      </c>
      <c r="E44" s="25"/>
      <c r="F44" s="20">
        <v>0</v>
      </c>
      <c r="G44" s="21">
        <v>0</v>
      </c>
      <c r="H44" s="22"/>
    </row>
    <row r="45" spans="2:8" ht="14.1" customHeight="1">
      <c r="B45" s="69" t="s">
        <v>23</v>
      </c>
      <c r="C45" s="20">
        <v>0</v>
      </c>
      <c r="D45" s="21">
        <v>0</v>
      </c>
      <c r="E45" s="25"/>
      <c r="F45" s="20">
        <v>0</v>
      </c>
      <c r="G45" s="21">
        <v>0</v>
      </c>
      <c r="H45" s="22"/>
    </row>
    <row r="46" spans="2:8" ht="14.1" customHeight="1">
      <c r="B46" s="69" t="s">
        <v>28</v>
      </c>
      <c r="C46" s="15">
        <v>3.4</v>
      </c>
      <c r="D46" s="33">
        <v>28</v>
      </c>
      <c r="E46" s="34"/>
      <c r="F46" s="35">
        <v>1</v>
      </c>
      <c r="G46" s="33">
        <v>15</v>
      </c>
      <c r="H46" s="36"/>
    </row>
    <row r="47" spans="2:8" ht="4.5" customHeight="1">
      <c r="B47" s="6"/>
      <c r="C47" s="27"/>
      <c r="D47" s="27"/>
      <c r="E47" s="28"/>
      <c r="F47" s="27"/>
      <c r="G47" s="27"/>
      <c r="H47" s="29"/>
    </row>
    <row r="48" spans="2:8">
      <c r="B48" s="64"/>
      <c r="C48" s="76" t="s">
        <v>29</v>
      </c>
      <c r="D48" s="76"/>
      <c r="E48" s="65"/>
      <c r="F48" s="77" t="s">
        <v>30</v>
      </c>
      <c r="G48" s="77"/>
      <c r="H48" s="67"/>
    </row>
    <row r="49" spans="1:14" s="14" customFormat="1">
      <c r="A49" s="9"/>
      <c r="B49" s="68" t="s">
        <v>7</v>
      </c>
      <c r="C49" s="10">
        <f>SUM(C50:C66)</f>
        <v>7715</v>
      </c>
      <c r="D49" s="11">
        <f>SUM(D50:D66)</f>
        <v>223426</v>
      </c>
      <c r="E49" s="12"/>
      <c r="F49" s="10">
        <f>SUM(F50:F66)</f>
        <v>7199.5999999999985</v>
      </c>
      <c r="G49" s="11">
        <f>SUM(G50:G66)</f>
        <v>99999.599999999977</v>
      </c>
      <c r="H49" s="13"/>
    </row>
    <row r="50" spans="1:14" ht="14.1" customHeight="1">
      <c r="B50" s="69" t="s">
        <v>8</v>
      </c>
      <c r="C50" s="15">
        <v>54</v>
      </c>
      <c r="D50" s="17">
        <v>1441</v>
      </c>
      <c r="E50" s="17"/>
      <c r="F50" s="15">
        <v>25.4</v>
      </c>
      <c r="G50" s="18">
        <v>250.4</v>
      </c>
      <c r="H50" s="19"/>
    </row>
    <row r="51" spans="1:14" ht="14.1" customHeight="1">
      <c r="B51" s="69" t="s">
        <v>9</v>
      </c>
      <c r="C51" s="15">
        <v>182</v>
      </c>
      <c r="D51" s="17">
        <v>4681</v>
      </c>
      <c r="E51" s="17"/>
      <c r="F51" s="15">
        <v>4827</v>
      </c>
      <c r="G51" s="18">
        <v>70038</v>
      </c>
      <c r="H51" s="19"/>
    </row>
    <row r="52" spans="1:14" ht="14.1" customHeight="1">
      <c r="B52" s="69" t="s">
        <v>10</v>
      </c>
      <c r="C52" s="15">
        <v>309</v>
      </c>
      <c r="D52" s="17">
        <v>8364</v>
      </c>
      <c r="E52" s="17"/>
      <c r="F52" s="15">
        <v>322</v>
      </c>
      <c r="G52" s="18">
        <v>4391</v>
      </c>
      <c r="H52" s="19"/>
    </row>
    <row r="53" spans="1:14" ht="14.1" customHeight="1">
      <c r="B53" s="69" t="s">
        <v>11</v>
      </c>
      <c r="C53" s="15">
        <v>60</v>
      </c>
      <c r="D53" s="17">
        <v>1433</v>
      </c>
      <c r="E53" s="17"/>
      <c r="F53" s="15">
        <v>10.4</v>
      </c>
      <c r="G53" s="18">
        <v>125</v>
      </c>
      <c r="H53" s="19"/>
    </row>
    <row r="54" spans="1:14" ht="14.1" customHeight="1">
      <c r="B54" s="69" t="s">
        <v>12</v>
      </c>
      <c r="C54" s="15">
        <v>178</v>
      </c>
      <c r="D54" s="17">
        <v>4108</v>
      </c>
      <c r="E54" s="17"/>
      <c r="F54" s="15">
        <v>554</v>
      </c>
      <c r="G54" s="18">
        <v>6830.4</v>
      </c>
      <c r="H54" s="19"/>
    </row>
    <row r="55" spans="1:14" ht="14.1" customHeight="1">
      <c r="B55" s="69" t="s">
        <v>13</v>
      </c>
      <c r="C55" s="15">
        <v>427</v>
      </c>
      <c r="D55" s="17">
        <v>9680</v>
      </c>
      <c r="E55" s="17"/>
      <c r="F55" s="15">
        <v>25</v>
      </c>
      <c r="G55" s="18">
        <v>325</v>
      </c>
      <c r="H55" s="19"/>
    </row>
    <row r="56" spans="1:14" ht="14.1" customHeight="1">
      <c r="B56" s="69" t="s">
        <v>14</v>
      </c>
      <c r="C56" s="15">
        <v>5299</v>
      </c>
      <c r="D56" s="17">
        <v>159501</v>
      </c>
      <c r="E56" s="17"/>
      <c r="F56" s="15">
        <v>292</v>
      </c>
      <c r="G56" s="18">
        <v>3747</v>
      </c>
      <c r="H56" s="19"/>
    </row>
    <row r="57" spans="1:14" ht="14.1" customHeight="1">
      <c r="B57" s="69" t="s">
        <v>15</v>
      </c>
      <c r="C57" s="15">
        <v>129</v>
      </c>
      <c r="D57" s="17">
        <v>2266</v>
      </c>
      <c r="E57" s="17"/>
      <c r="F57" s="15">
        <v>20.399999999999999</v>
      </c>
      <c r="G57" s="18">
        <v>280</v>
      </c>
      <c r="H57" s="19"/>
    </row>
    <row r="58" spans="1:14" ht="14.1" customHeight="1">
      <c r="B58" s="69" t="s">
        <v>16</v>
      </c>
      <c r="C58" s="15">
        <v>95</v>
      </c>
      <c r="D58" s="17">
        <v>1906</v>
      </c>
      <c r="E58" s="17"/>
      <c r="F58" s="15">
        <v>15</v>
      </c>
      <c r="G58" s="18">
        <v>215</v>
      </c>
      <c r="H58" s="19"/>
    </row>
    <row r="59" spans="1:14" ht="14.1" customHeight="1">
      <c r="B59" s="69" t="s">
        <v>17</v>
      </c>
      <c r="C59" s="15">
        <v>712</v>
      </c>
      <c r="D59" s="17">
        <v>22142</v>
      </c>
      <c r="E59" s="17"/>
      <c r="F59" s="15">
        <v>302</v>
      </c>
      <c r="G59" s="18">
        <v>4314.3999999999996</v>
      </c>
      <c r="H59" s="19"/>
    </row>
    <row r="60" spans="1:14" ht="14.1" customHeight="1">
      <c r="B60" s="69" t="s">
        <v>18</v>
      </c>
      <c r="C60" s="15">
        <v>22</v>
      </c>
      <c r="D60" s="17">
        <v>486</v>
      </c>
      <c r="E60" s="17"/>
      <c r="F60" s="15">
        <v>2</v>
      </c>
      <c r="G60" s="18">
        <v>20</v>
      </c>
      <c r="H60" s="19"/>
    </row>
    <row r="61" spans="1:14" ht="14.1" customHeight="1">
      <c r="B61" s="69" t="s">
        <v>19</v>
      </c>
      <c r="C61" s="15">
        <v>66</v>
      </c>
      <c r="D61" s="17">
        <v>664</v>
      </c>
      <c r="E61" s="17"/>
      <c r="F61" s="15">
        <v>3.4</v>
      </c>
      <c r="G61" s="31">
        <v>30</v>
      </c>
      <c r="H61" s="32"/>
      <c r="M61" s="37"/>
      <c r="N61" s="37"/>
    </row>
    <row r="62" spans="1:14" ht="14.1" customHeight="1">
      <c r="B62" s="69" t="s">
        <v>20</v>
      </c>
      <c r="C62" s="15">
        <v>30</v>
      </c>
      <c r="D62" s="17">
        <v>632</v>
      </c>
      <c r="E62" s="17"/>
      <c r="F62" s="15">
        <v>106</v>
      </c>
      <c r="G62" s="18">
        <v>1210</v>
      </c>
      <c r="H62" s="19"/>
      <c r="M62" s="37"/>
      <c r="N62" s="37"/>
    </row>
    <row r="63" spans="1:14" ht="14.1" customHeight="1">
      <c r="B63" s="69" t="s">
        <v>21</v>
      </c>
      <c r="C63" s="15">
        <v>150</v>
      </c>
      <c r="D63" s="17">
        <v>6110</v>
      </c>
      <c r="E63" s="17"/>
      <c r="F63" s="15">
        <v>695</v>
      </c>
      <c r="G63" s="18">
        <v>8223.4</v>
      </c>
      <c r="H63" s="19"/>
      <c r="M63" s="37"/>
      <c r="N63" s="37"/>
    </row>
    <row r="64" spans="1:14" ht="14.1" customHeight="1">
      <c r="B64" s="69" t="s">
        <v>31</v>
      </c>
      <c r="C64" s="20">
        <v>0</v>
      </c>
      <c r="D64" s="21">
        <v>0</v>
      </c>
      <c r="E64" s="25"/>
      <c r="F64" s="20">
        <v>0</v>
      </c>
      <c r="G64" s="21">
        <v>0</v>
      </c>
      <c r="H64" s="22"/>
      <c r="M64" s="37"/>
      <c r="N64" s="37"/>
    </row>
    <row r="65" spans="1:14" ht="14.1" customHeight="1">
      <c r="B65" s="69" t="s">
        <v>23</v>
      </c>
      <c r="C65" s="20">
        <v>0</v>
      </c>
      <c r="D65" s="21">
        <v>0</v>
      </c>
      <c r="E65" s="25"/>
      <c r="F65" s="20">
        <v>0</v>
      </c>
      <c r="G65" s="21">
        <v>0</v>
      </c>
      <c r="H65" s="22"/>
      <c r="M65" s="37"/>
      <c r="N65" s="37"/>
    </row>
    <row r="66" spans="1:14" ht="14.1" customHeight="1">
      <c r="B66" s="69" t="s">
        <v>28</v>
      </c>
      <c r="C66" s="15">
        <v>2</v>
      </c>
      <c r="D66" s="23">
        <v>12</v>
      </c>
      <c r="E66" s="24"/>
      <c r="F66" s="20">
        <v>0</v>
      </c>
      <c r="G66" s="21">
        <v>0</v>
      </c>
      <c r="H66" s="22"/>
      <c r="M66" s="37"/>
      <c r="N66" s="37"/>
    </row>
    <row r="67" spans="1:14" ht="4.5" customHeight="1">
      <c r="B67" s="6"/>
      <c r="C67" s="27"/>
      <c r="D67" s="27"/>
      <c r="E67" s="28"/>
      <c r="F67" s="27"/>
      <c r="G67" s="27"/>
      <c r="H67" s="29"/>
      <c r="M67" s="37"/>
      <c r="N67" s="37"/>
    </row>
    <row r="68" spans="1:14">
      <c r="B68" s="64"/>
      <c r="C68" s="76" t="s">
        <v>32</v>
      </c>
      <c r="D68" s="76"/>
      <c r="E68" s="65"/>
      <c r="F68" s="77" t="s">
        <v>33</v>
      </c>
      <c r="G68" s="77"/>
      <c r="H68" s="67"/>
      <c r="M68" s="37"/>
      <c r="N68" s="37"/>
    </row>
    <row r="69" spans="1:14" s="14" customFormat="1">
      <c r="A69" s="9"/>
      <c r="B69" s="68" t="s">
        <v>7</v>
      </c>
      <c r="C69" s="10">
        <f>SUM(C70:C86)</f>
        <v>5299.7999999999993</v>
      </c>
      <c r="D69" s="11">
        <f>SUM(D70:D86)</f>
        <v>63400</v>
      </c>
      <c r="E69" s="12"/>
      <c r="F69" s="10">
        <f>SUM(F70:F86)</f>
        <v>1099.8000000000002</v>
      </c>
      <c r="G69" s="11">
        <f>SUM(G70:G86)</f>
        <v>50019.600000000006</v>
      </c>
      <c r="H69" s="13"/>
      <c r="M69" s="38"/>
      <c r="N69" s="38"/>
    </row>
    <row r="70" spans="1:14" ht="14.1" customHeight="1">
      <c r="B70" s="69" t="s">
        <v>8</v>
      </c>
      <c r="C70" s="15">
        <v>654</v>
      </c>
      <c r="D70" s="17">
        <v>7598</v>
      </c>
      <c r="E70" s="17"/>
      <c r="F70" s="15">
        <v>71.400000000000006</v>
      </c>
      <c r="G70" s="18">
        <v>4460</v>
      </c>
      <c r="H70" s="19"/>
      <c r="M70" s="37"/>
      <c r="N70" s="37"/>
    </row>
    <row r="71" spans="1:14" ht="14.1" customHeight="1">
      <c r="B71" s="69" t="s">
        <v>9</v>
      </c>
      <c r="C71" s="15">
        <v>3367</v>
      </c>
      <c r="D71" s="17">
        <v>46456</v>
      </c>
      <c r="E71" s="17"/>
      <c r="F71" s="15">
        <v>125</v>
      </c>
      <c r="G71" s="18">
        <v>10137</v>
      </c>
      <c r="H71" s="19"/>
      <c r="M71" s="37"/>
      <c r="N71" s="37"/>
    </row>
    <row r="72" spans="1:14" ht="14.1" customHeight="1">
      <c r="B72" s="69" t="s">
        <v>10</v>
      </c>
      <c r="C72" s="15">
        <v>324</v>
      </c>
      <c r="D72" s="17">
        <v>3571</v>
      </c>
      <c r="E72" s="17"/>
      <c r="F72" s="15">
        <v>31</v>
      </c>
      <c r="G72" s="18">
        <v>2832</v>
      </c>
      <c r="H72" s="19"/>
      <c r="M72" s="37"/>
      <c r="N72" s="37"/>
    </row>
    <row r="73" spans="1:14" ht="14.1" customHeight="1">
      <c r="B73" s="69" t="s">
        <v>11</v>
      </c>
      <c r="C73" s="15">
        <v>42.4</v>
      </c>
      <c r="D73" s="17">
        <v>420</v>
      </c>
      <c r="E73" s="17"/>
      <c r="F73" s="15">
        <v>10</v>
      </c>
      <c r="G73" s="18">
        <v>808.4</v>
      </c>
      <c r="H73" s="19"/>
      <c r="M73" s="37"/>
      <c r="N73" s="37"/>
    </row>
    <row r="74" spans="1:14" ht="14.1" customHeight="1">
      <c r="B74" s="69" t="s">
        <v>12</v>
      </c>
      <c r="C74" s="15">
        <v>168</v>
      </c>
      <c r="D74" s="17">
        <v>1001</v>
      </c>
      <c r="E74" s="17"/>
      <c r="F74" s="15">
        <v>29</v>
      </c>
      <c r="G74" s="18">
        <v>2282</v>
      </c>
      <c r="H74" s="19"/>
      <c r="M74" s="37"/>
      <c r="N74" s="37"/>
    </row>
    <row r="75" spans="1:14" ht="14.1" customHeight="1">
      <c r="B75" s="69" t="s">
        <v>13</v>
      </c>
      <c r="C75" s="15">
        <v>51</v>
      </c>
      <c r="D75" s="17">
        <v>306</v>
      </c>
      <c r="E75" s="17"/>
      <c r="F75" s="15">
        <v>129</v>
      </c>
      <c r="G75" s="18">
        <v>4929</v>
      </c>
      <c r="H75" s="19"/>
      <c r="M75" s="37"/>
      <c r="N75" s="37"/>
    </row>
    <row r="76" spans="1:14" ht="14.1" customHeight="1">
      <c r="B76" s="69" t="s">
        <v>14</v>
      </c>
      <c r="C76" s="15">
        <v>77</v>
      </c>
      <c r="D76" s="17">
        <v>380</v>
      </c>
      <c r="E76" s="17"/>
      <c r="F76" s="15">
        <v>546</v>
      </c>
      <c r="G76" s="18">
        <v>15653.4</v>
      </c>
      <c r="H76" s="19"/>
      <c r="M76" s="37"/>
      <c r="N76" s="37"/>
    </row>
    <row r="77" spans="1:14" ht="14.1" customHeight="1">
      <c r="B77" s="69" t="s">
        <v>15</v>
      </c>
      <c r="C77" s="15">
        <v>36.4</v>
      </c>
      <c r="D77" s="17">
        <v>180</v>
      </c>
      <c r="E77" s="17"/>
      <c r="F77" s="15">
        <v>36</v>
      </c>
      <c r="G77" s="18">
        <v>2261</v>
      </c>
      <c r="H77" s="19"/>
    </row>
    <row r="78" spans="1:14" ht="14.1" customHeight="1">
      <c r="B78" s="69" t="s">
        <v>16</v>
      </c>
      <c r="C78" s="15">
        <v>136</v>
      </c>
      <c r="D78" s="17">
        <v>1214</v>
      </c>
      <c r="E78" s="17"/>
      <c r="F78" s="15">
        <v>22</v>
      </c>
      <c r="G78" s="18">
        <v>1002</v>
      </c>
      <c r="H78" s="19"/>
    </row>
    <row r="79" spans="1:14" ht="14.1" customHeight="1">
      <c r="B79" s="69" t="s">
        <v>17</v>
      </c>
      <c r="C79" s="15">
        <v>146</v>
      </c>
      <c r="D79" s="17">
        <v>724</v>
      </c>
      <c r="E79" s="17"/>
      <c r="F79" s="15">
        <v>73</v>
      </c>
      <c r="G79" s="18">
        <v>4174</v>
      </c>
      <c r="H79" s="19"/>
    </row>
    <row r="80" spans="1:14" ht="14.1" customHeight="1">
      <c r="B80" s="69" t="s">
        <v>18</v>
      </c>
      <c r="C80" s="15">
        <v>16</v>
      </c>
      <c r="D80" s="17">
        <v>95.5</v>
      </c>
      <c r="E80" s="17"/>
      <c r="F80" s="15">
        <v>5</v>
      </c>
      <c r="G80" s="18">
        <v>417.4</v>
      </c>
      <c r="H80" s="19"/>
    </row>
    <row r="81" spans="1:8" ht="14.1" customHeight="1">
      <c r="B81" s="69" t="s">
        <v>19</v>
      </c>
      <c r="C81" s="15">
        <v>6</v>
      </c>
      <c r="D81" s="17">
        <v>36</v>
      </c>
      <c r="E81" s="17"/>
      <c r="F81" s="15">
        <v>10</v>
      </c>
      <c r="G81" s="31">
        <v>571</v>
      </c>
      <c r="H81" s="32"/>
    </row>
    <row r="82" spans="1:8" ht="14.1" customHeight="1">
      <c r="B82" s="69" t="s">
        <v>20</v>
      </c>
      <c r="C82" s="15">
        <v>100</v>
      </c>
      <c r="D82" s="17">
        <v>545</v>
      </c>
      <c r="E82" s="17"/>
      <c r="F82" s="15">
        <v>1.4</v>
      </c>
      <c r="G82" s="21">
        <v>0</v>
      </c>
      <c r="H82" s="26" t="s">
        <v>34</v>
      </c>
    </row>
    <row r="83" spans="1:8" ht="14.1" customHeight="1">
      <c r="B83" s="69" t="s">
        <v>21</v>
      </c>
      <c r="C83" s="15">
        <v>176</v>
      </c>
      <c r="D83" s="17">
        <v>873.5</v>
      </c>
      <c r="E83" s="17"/>
      <c r="F83" s="15">
        <v>11</v>
      </c>
      <c r="G83" s="18">
        <v>492.4</v>
      </c>
      <c r="H83" s="19"/>
    </row>
    <row r="84" spans="1:8" ht="14.1" customHeight="1">
      <c r="B84" s="69" t="s">
        <v>22</v>
      </c>
      <c r="C84" s="20">
        <v>0</v>
      </c>
      <c r="D84" s="21">
        <v>0</v>
      </c>
      <c r="E84" s="25"/>
      <c r="F84" s="20">
        <v>0</v>
      </c>
      <c r="G84" s="21">
        <v>0</v>
      </c>
      <c r="H84" s="22"/>
    </row>
    <row r="85" spans="1:8" ht="14.1" customHeight="1">
      <c r="B85" s="69" t="s">
        <v>23</v>
      </c>
      <c r="C85" s="20">
        <v>0</v>
      </c>
      <c r="D85" s="21">
        <v>0</v>
      </c>
      <c r="E85" s="25"/>
      <c r="F85" s="20">
        <v>0</v>
      </c>
      <c r="G85" s="21">
        <v>0</v>
      </c>
      <c r="H85" s="22"/>
    </row>
    <row r="86" spans="1:8" ht="14.1" customHeight="1">
      <c r="B86" s="70" t="s">
        <v>28</v>
      </c>
      <c r="C86" s="20">
        <v>0</v>
      </c>
      <c r="D86" s="21">
        <v>0</v>
      </c>
      <c r="E86" s="25"/>
      <c r="F86" s="20">
        <v>0</v>
      </c>
      <c r="G86" s="21">
        <v>0</v>
      </c>
      <c r="H86" s="22"/>
    </row>
    <row r="87" spans="1:8" ht="4.5" customHeight="1">
      <c r="B87" s="6"/>
      <c r="C87" s="27"/>
      <c r="D87" s="27"/>
      <c r="E87" s="28"/>
      <c r="F87" s="27"/>
      <c r="G87" s="27"/>
      <c r="H87" s="29"/>
    </row>
    <row r="88" spans="1:8">
      <c r="B88" s="64"/>
      <c r="C88" s="76" t="s">
        <v>35</v>
      </c>
      <c r="D88" s="76"/>
      <c r="E88" s="65"/>
      <c r="F88" s="77" t="s">
        <v>36</v>
      </c>
      <c r="G88" s="77"/>
      <c r="H88" s="67"/>
    </row>
    <row r="89" spans="1:8" s="14" customFormat="1">
      <c r="A89" s="9"/>
      <c r="B89" s="68" t="s">
        <v>7</v>
      </c>
      <c r="C89" s="10">
        <f>SUM(C90:C106)</f>
        <v>9090</v>
      </c>
      <c r="D89" s="39">
        <f>SUM(D90:D106)</f>
        <v>52750</v>
      </c>
      <c r="E89" s="12"/>
      <c r="F89" s="10">
        <f>SUM(F90:F106)</f>
        <v>350</v>
      </c>
      <c r="G89" s="11">
        <f>SUM(G90:G106)</f>
        <v>1929.8000000000002</v>
      </c>
      <c r="H89" s="13"/>
    </row>
    <row r="90" spans="1:8" ht="14.1" customHeight="1">
      <c r="B90" s="69" t="s">
        <v>8</v>
      </c>
      <c r="C90" s="40" t="s">
        <v>37</v>
      </c>
      <c r="D90" s="41" t="s">
        <v>37</v>
      </c>
      <c r="E90" s="25"/>
      <c r="F90" s="20">
        <v>0</v>
      </c>
      <c r="G90" s="21">
        <v>0</v>
      </c>
      <c r="H90" s="22"/>
    </row>
    <row r="91" spans="1:8" ht="14.1" customHeight="1">
      <c r="B91" s="69" t="s">
        <v>9</v>
      </c>
      <c r="C91" s="40" t="s">
        <v>37</v>
      </c>
      <c r="D91" s="41" t="s">
        <v>37</v>
      </c>
      <c r="E91" s="25"/>
      <c r="F91" s="20">
        <v>0</v>
      </c>
      <c r="G91" s="21">
        <v>0</v>
      </c>
      <c r="H91" s="22"/>
    </row>
    <row r="92" spans="1:8" ht="14.1" customHeight="1">
      <c r="B92" s="69" t="s">
        <v>10</v>
      </c>
      <c r="C92" s="40" t="s">
        <v>37</v>
      </c>
      <c r="D92" s="41" t="s">
        <v>37</v>
      </c>
      <c r="E92" s="25"/>
      <c r="F92" s="15">
        <v>2</v>
      </c>
      <c r="G92" s="18">
        <v>9.4</v>
      </c>
      <c r="H92" s="19"/>
    </row>
    <row r="93" spans="1:8" ht="14.1" customHeight="1">
      <c r="B93" s="69" t="s">
        <v>11</v>
      </c>
      <c r="C93" s="40" t="s">
        <v>37</v>
      </c>
      <c r="D93" s="41" t="s">
        <v>37</v>
      </c>
      <c r="E93" s="25"/>
      <c r="F93" s="15">
        <v>228</v>
      </c>
      <c r="G93" s="18">
        <v>1263</v>
      </c>
      <c r="H93" s="19"/>
    </row>
    <row r="94" spans="1:8" ht="14.1" customHeight="1">
      <c r="B94" s="69" t="s">
        <v>12</v>
      </c>
      <c r="C94" s="40" t="s">
        <v>37</v>
      </c>
      <c r="D94" s="41" t="s">
        <v>37</v>
      </c>
      <c r="E94" s="25"/>
      <c r="F94" s="15">
        <v>2</v>
      </c>
      <c r="G94" s="18">
        <v>9</v>
      </c>
      <c r="H94" s="19"/>
    </row>
    <row r="95" spans="1:8" ht="14.1" customHeight="1">
      <c r="B95" s="69" t="s">
        <v>13</v>
      </c>
      <c r="C95" s="40" t="s">
        <v>37</v>
      </c>
      <c r="D95" s="41" t="s">
        <v>37</v>
      </c>
      <c r="E95" s="25"/>
      <c r="F95" s="20">
        <v>0</v>
      </c>
      <c r="G95" s="21">
        <v>0</v>
      </c>
      <c r="H95" s="22"/>
    </row>
    <row r="96" spans="1:8" ht="14.1" customHeight="1">
      <c r="B96" s="69" t="s">
        <v>14</v>
      </c>
      <c r="C96" s="40" t="s">
        <v>37</v>
      </c>
      <c r="D96" s="41" t="s">
        <v>37</v>
      </c>
      <c r="E96" s="42"/>
      <c r="F96" s="15">
        <v>41</v>
      </c>
      <c r="G96" s="18">
        <v>167</v>
      </c>
      <c r="H96" s="19"/>
    </row>
    <row r="97" spans="1:8" ht="14.1" customHeight="1">
      <c r="B97" s="69" t="s">
        <v>15</v>
      </c>
      <c r="C97" s="43">
        <v>9020</v>
      </c>
      <c r="D97" s="44">
        <v>52414</v>
      </c>
      <c r="E97" s="25"/>
      <c r="F97" s="20">
        <v>0</v>
      </c>
      <c r="G97" s="21">
        <v>0</v>
      </c>
      <c r="H97" s="22"/>
    </row>
    <row r="98" spans="1:8" ht="14.1" customHeight="1">
      <c r="B98" s="69" t="s">
        <v>16</v>
      </c>
      <c r="C98" s="40" t="s">
        <v>37</v>
      </c>
      <c r="D98" s="41" t="s">
        <v>37</v>
      </c>
      <c r="E98" s="25"/>
      <c r="F98" s="15">
        <v>67</v>
      </c>
      <c r="G98" s="18">
        <v>446</v>
      </c>
      <c r="H98" s="19"/>
    </row>
    <row r="99" spans="1:8" ht="14.1" customHeight="1">
      <c r="B99" s="69" t="s">
        <v>17</v>
      </c>
      <c r="C99" s="40" t="s">
        <v>37</v>
      </c>
      <c r="D99" s="41" t="s">
        <v>37</v>
      </c>
      <c r="E99" s="42"/>
      <c r="F99" s="15">
        <v>6</v>
      </c>
      <c r="G99" s="18">
        <v>22</v>
      </c>
      <c r="H99" s="19"/>
    </row>
    <row r="100" spans="1:8" ht="14.1" customHeight="1">
      <c r="B100" s="69" t="s">
        <v>18</v>
      </c>
      <c r="C100" s="40">
        <v>70</v>
      </c>
      <c r="D100" s="41">
        <v>336</v>
      </c>
      <c r="E100" s="25"/>
      <c r="F100" s="20">
        <v>0</v>
      </c>
      <c r="G100" s="21">
        <v>0</v>
      </c>
      <c r="H100" s="22"/>
    </row>
    <row r="101" spans="1:8" ht="14.1" customHeight="1">
      <c r="B101" s="69" t="s">
        <v>19</v>
      </c>
      <c r="C101" s="40" t="s">
        <v>37</v>
      </c>
      <c r="D101" s="41" t="s">
        <v>37</v>
      </c>
      <c r="E101" s="25"/>
      <c r="F101" s="20">
        <v>0</v>
      </c>
      <c r="G101" s="21">
        <v>0</v>
      </c>
      <c r="H101" s="22"/>
    </row>
    <row r="102" spans="1:8" ht="14.1" customHeight="1">
      <c r="B102" s="69" t="s">
        <v>20</v>
      </c>
      <c r="C102" s="40" t="s">
        <v>37</v>
      </c>
      <c r="D102" s="41" t="s">
        <v>37</v>
      </c>
      <c r="E102" s="25"/>
      <c r="F102" s="20">
        <v>0</v>
      </c>
      <c r="G102" s="21">
        <v>0</v>
      </c>
      <c r="H102" s="22"/>
    </row>
    <row r="103" spans="1:8" ht="14.1" customHeight="1">
      <c r="B103" s="69" t="s">
        <v>21</v>
      </c>
      <c r="C103" s="40" t="s">
        <v>37</v>
      </c>
      <c r="D103" s="41" t="s">
        <v>37</v>
      </c>
      <c r="E103" s="25"/>
      <c r="F103" s="15">
        <v>4</v>
      </c>
      <c r="G103" s="18">
        <v>13.4</v>
      </c>
      <c r="H103" s="19"/>
    </row>
    <row r="104" spans="1:8" ht="14.1" customHeight="1">
      <c r="B104" s="69" t="s">
        <v>22</v>
      </c>
      <c r="C104" s="40" t="s">
        <v>37</v>
      </c>
      <c r="D104" s="41" t="s">
        <v>37</v>
      </c>
      <c r="E104" s="25"/>
      <c r="F104" s="20">
        <v>0</v>
      </c>
      <c r="G104" s="21">
        <v>0</v>
      </c>
      <c r="H104" s="22"/>
    </row>
    <row r="105" spans="1:8" ht="14.1" customHeight="1">
      <c r="B105" s="69" t="s">
        <v>23</v>
      </c>
      <c r="C105" s="40" t="s">
        <v>37</v>
      </c>
      <c r="D105" s="41" t="s">
        <v>37</v>
      </c>
      <c r="E105" s="25"/>
      <c r="F105" s="20">
        <v>0</v>
      </c>
      <c r="G105" s="21">
        <v>0</v>
      </c>
      <c r="H105" s="22"/>
    </row>
    <row r="106" spans="1:8" ht="14.1" customHeight="1">
      <c r="B106" s="69" t="s">
        <v>28</v>
      </c>
      <c r="C106" s="40" t="s">
        <v>37</v>
      </c>
      <c r="D106" s="41" t="s">
        <v>37</v>
      </c>
      <c r="E106" s="25"/>
      <c r="F106" s="20">
        <v>0</v>
      </c>
      <c r="G106" s="21">
        <v>0</v>
      </c>
      <c r="H106" s="22"/>
    </row>
    <row r="107" spans="1:8" ht="4.5" customHeight="1">
      <c r="B107" s="6"/>
      <c r="C107" s="27"/>
      <c r="D107" s="27"/>
      <c r="E107" s="28"/>
      <c r="F107" s="27"/>
      <c r="G107" s="27"/>
      <c r="H107" s="29"/>
    </row>
    <row r="108" spans="1:8">
      <c r="B108" s="64"/>
      <c r="C108" s="76" t="s">
        <v>38</v>
      </c>
      <c r="D108" s="76"/>
      <c r="E108" s="65"/>
      <c r="F108" s="27"/>
      <c r="G108" s="27"/>
      <c r="H108" s="29"/>
    </row>
    <row r="109" spans="1:8" s="14" customFormat="1">
      <c r="A109" s="9"/>
      <c r="B109" s="68" t="s">
        <v>7</v>
      </c>
      <c r="C109" s="10">
        <f>SUM(C110:C126)</f>
        <v>20650</v>
      </c>
      <c r="D109" s="11">
        <f>SUM(D110:D126)</f>
        <v>105004.8</v>
      </c>
      <c r="E109" s="12"/>
      <c r="F109" s="11"/>
      <c r="G109" s="11"/>
      <c r="H109" s="13"/>
    </row>
    <row r="110" spans="1:8" ht="14.1" customHeight="1">
      <c r="B110" s="69" t="s">
        <v>8</v>
      </c>
      <c r="C110" s="15">
        <v>17</v>
      </c>
      <c r="D110" s="31">
        <v>66.400000000000006</v>
      </c>
      <c r="E110" s="42"/>
      <c r="F110" s="31"/>
      <c r="G110" s="18"/>
      <c r="H110" s="19"/>
    </row>
    <row r="111" spans="1:8" ht="14.1" customHeight="1">
      <c r="B111" s="69" t="s">
        <v>9</v>
      </c>
      <c r="C111" s="15">
        <v>485</v>
      </c>
      <c r="D111" s="31">
        <v>2427</v>
      </c>
      <c r="E111" s="42"/>
      <c r="F111" s="31"/>
      <c r="G111" s="18"/>
      <c r="H111" s="19"/>
    </row>
    <row r="112" spans="1:8" ht="14.1" customHeight="1">
      <c r="B112" s="69" t="s">
        <v>10</v>
      </c>
      <c r="C112" s="15">
        <v>4</v>
      </c>
      <c r="D112" s="31">
        <v>29.4</v>
      </c>
      <c r="E112" s="42"/>
      <c r="F112" s="31"/>
      <c r="G112" s="18"/>
      <c r="H112" s="19"/>
    </row>
    <row r="113" spans="2:8" ht="14.1" customHeight="1">
      <c r="B113" s="69" t="s">
        <v>11</v>
      </c>
      <c r="C113" s="15">
        <v>3774</v>
      </c>
      <c r="D113" s="31">
        <v>18128</v>
      </c>
      <c r="E113" s="42"/>
      <c r="F113" s="31"/>
      <c r="G113" s="18"/>
      <c r="H113" s="19"/>
    </row>
    <row r="114" spans="2:8" ht="14.1" customHeight="1">
      <c r="B114" s="69" t="s">
        <v>12</v>
      </c>
      <c r="C114" s="15">
        <v>1239</v>
      </c>
      <c r="D114" s="31">
        <v>5578</v>
      </c>
      <c r="E114" s="42"/>
      <c r="F114" s="42"/>
      <c r="G114" s="18"/>
      <c r="H114" s="19"/>
    </row>
    <row r="115" spans="2:8" ht="14.1" customHeight="1">
      <c r="B115" s="69" t="s">
        <v>13</v>
      </c>
      <c r="C115" s="15">
        <v>657</v>
      </c>
      <c r="D115" s="31">
        <v>2628</v>
      </c>
      <c r="E115" s="42"/>
      <c r="F115" s="31"/>
      <c r="G115" s="18"/>
      <c r="H115" s="19"/>
    </row>
    <row r="116" spans="2:8" ht="14.1" customHeight="1">
      <c r="B116" s="69" t="s">
        <v>14</v>
      </c>
      <c r="C116" s="15">
        <v>11992</v>
      </c>
      <c r="D116" s="31">
        <v>66811</v>
      </c>
      <c r="E116" s="42"/>
      <c r="F116" s="31"/>
      <c r="G116" s="18"/>
      <c r="H116" s="19"/>
    </row>
    <row r="117" spans="2:8" ht="14.1" customHeight="1">
      <c r="B117" s="69" t="s">
        <v>15</v>
      </c>
      <c r="C117" s="15">
        <v>19</v>
      </c>
      <c r="D117" s="31">
        <v>46</v>
      </c>
      <c r="E117" s="42"/>
      <c r="F117" s="31"/>
      <c r="G117" s="18"/>
      <c r="H117" s="19"/>
    </row>
    <row r="118" spans="2:8" ht="14.1" customHeight="1">
      <c r="B118" s="69" t="s">
        <v>16</v>
      </c>
      <c r="C118" s="15">
        <v>1.5</v>
      </c>
      <c r="D118" s="31">
        <v>12</v>
      </c>
      <c r="E118" s="42"/>
      <c r="F118" s="31"/>
      <c r="G118" s="18"/>
      <c r="H118" s="19"/>
    </row>
    <row r="119" spans="2:8" ht="14.1" customHeight="1">
      <c r="B119" s="69" t="s">
        <v>17</v>
      </c>
      <c r="C119" s="15">
        <v>1549</v>
      </c>
      <c r="D119" s="31">
        <v>5888</v>
      </c>
      <c r="E119" s="42"/>
      <c r="F119" s="31"/>
      <c r="G119" s="18"/>
      <c r="H119" s="19"/>
    </row>
    <row r="120" spans="2:8" ht="14.1" customHeight="1">
      <c r="B120" s="69" t="s">
        <v>18</v>
      </c>
      <c r="C120" s="20">
        <v>0</v>
      </c>
      <c r="D120" s="21">
        <v>0</v>
      </c>
      <c r="E120" s="25"/>
      <c r="F120" s="31"/>
      <c r="G120" s="18"/>
      <c r="H120" s="19"/>
    </row>
    <row r="121" spans="2:8" ht="14.1" customHeight="1">
      <c r="B121" s="69" t="s">
        <v>19</v>
      </c>
      <c r="C121" s="20">
        <v>0</v>
      </c>
      <c r="D121" s="21">
        <v>0</v>
      </c>
      <c r="E121" s="25"/>
      <c r="F121" s="31"/>
      <c r="G121" s="18"/>
      <c r="H121" s="19"/>
    </row>
    <row r="122" spans="2:8" ht="14.1" customHeight="1">
      <c r="B122" s="69" t="s">
        <v>20</v>
      </c>
      <c r="C122" s="15">
        <v>213</v>
      </c>
      <c r="D122" s="31">
        <v>660</v>
      </c>
      <c r="E122" s="42"/>
      <c r="F122" s="31"/>
      <c r="G122" s="18"/>
      <c r="H122" s="19"/>
    </row>
    <row r="123" spans="2:8" ht="14.1" customHeight="1">
      <c r="B123" s="69" t="s">
        <v>21</v>
      </c>
      <c r="C123" s="15">
        <v>699.5</v>
      </c>
      <c r="D123" s="31">
        <v>2731</v>
      </c>
      <c r="E123" s="42"/>
      <c r="F123" s="31"/>
      <c r="G123" s="18"/>
      <c r="H123" s="19"/>
    </row>
    <row r="124" spans="2:8" ht="14.1" customHeight="1">
      <c r="B124" s="69" t="s">
        <v>22</v>
      </c>
      <c r="C124" s="20">
        <v>0</v>
      </c>
      <c r="D124" s="21">
        <v>0</v>
      </c>
      <c r="E124" s="25"/>
      <c r="F124" s="31"/>
      <c r="G124" s="18"/>
      <c r="H124" s="19"/>
    </row>
    <row r="125" spans="2:8" ht="14.1" customHeight="1">
      <c r="B125" s="69" t="s">
        <v>23</v>
      </c>
      <c r="C125" s="20">
        <v>0</v>
      </c>
      <c r="D125" s="21">
        <v>0</v>
      </c>
      <c r="E125" s="25"/>
      <c r="F125" s="31"/>
      <c r="G125" s="18"/>
      <c r="H125" s="19"/>
    </row>
    <row r="126" spans="2:8" ht="14.1" customHeight="1">
      <c r="B126" s="69" t="s">
        <v>28</v>
      </c>
      <c r="C126" s="20">
        <v>0</v>
      </c>
      <c r="D126" s="21">
        <v>0</v>
      </c>
      <c r="E126" s="25"/>
      <c r="F126" s="31"/>
      <c r="G126" s="18"/>
      <c r="H126" s="19"/>
    </row>
    <row r="127" spans="2:8" ht="5.0999999999999996" customHeight="1" thickBot="1">
      <c r="B127" s="45"/>
      <c r="C127" s="46"/>
      <c r="D127" s="46"/>
      <c r="E127" s="47"/>
      <c r="F127" s="48"/>
      <c r="G127" s="49"/>
      <c r="H127" s="50"/>
    </row>
    <row r="128" spans="2:8" ht="5.0999999999999996" customHeight="1">
      <c r="B128" s="51"/>
      <c r="C128" s="18"/>
      <c r="D128" s="18"/>
      <c r="E128" s="52"/>
      <c r="F128" s="53"/>
      <c r="G128" s="54"/>
      <c r="H128" s="50"/>
    </row>
    <row r="129" spans="2:8">
      <c r="B129" s="5" t="s">
        <v>39</v>
      </c>
      <c r="C129" s="21"/>
      <c r="D129" s="21"/>
      <c r="E129" s="25"/>
      <c r="F129" s="31"/>
      <c r="G129" s="18"/>
      <c r="H129" s="19"/>
    </row>
    <row r="130" spans="2:8">
      <c r="B130" s="5" t="s">
        <v>40</v>
      </c>
      <c r="C130" s="21"/>
      <c r="D130" s="21"/>
      <c r="E130" s="25"/>
      <c r="F130" s="31"/>
      <c r="G130" s="18"/>
      <c r="H130" s="19"/>
    </row>
    <row r="131" spans="2:8">
      <c r="B131" s="5" t="s">
        <v>41</v>
      </c>
      <c r="C131" s="21"/>
      <c r="D131" s="21"/>
      <c r="E131" s="25"/>
      <c r="F131" s="31"/>
      <c r="G131" s="18"/>
      <c r="H131" s="19"/>
    </row>
    <row r="132" spans="2:8">
      <c r="B132" s="5" t="s">
        <v>42</v>
      </c>
      <c r="C132" s="21"/>
      <c r="D132" s="21"/>
      <c r="E132" s="25"/>
      <c r="F132" s="31"/>
      <c r="G132" s="18"/>
      <c r="H132" s="19"/>
    </row>
    <row r="133" spans="2:8" ht="5.0999999999999996" customHeight="1">
      <c r="B133" s="5"/>
      <c r="C133" s="21"/>
      <c r="D133" s="21"/>
      <c r="E133" s="25"/>
      <c r="F133" s="31"/>
      <c r="G133" s="18"/>
      <c r="H133" s="19"/>
    </row>
    <row r="134" spans="2:8">
      <c r="B134" s="5" t="s">
        <v>43</v>
      </c>
      <c r="C134" s="27"/>
      <c r="F134" s="27"/>
    </row>
    <row r="135" spans="2:8">
      <c r="B135" s="5"/>
      <c r="C135" s="27"/>
      <c r="D135" s="27"/>
      <c r="E135" s="28"/>
      <c r="F135" s="27"/>
    </row>
    <row r="136" spans="2:8">
      <c r="C136" s="27"/>
      <c r="D136" s="55"/>
      <c r="E136" s="56"/>
      <c r="F136" s="55"/>
      <c r="G136" s="14"/>
      <c r="H136" s="57"/>
    </row>
    <row r="137" spans="2:8">
      <c r="C137" s="27"/>
      <c r="D137" s="27"/>
      <c r="E137" s="28"/>
      <c r="F137" s="27"/>
    </row>
    <row r="138" spans="2:8">
      <c r="B138" s="58"/>
      <c r="C138" s="59"/>
      <c r="D138" s="60"/>
      <c r="E138" s="61"/>
      <c r="F138" s="7"/>
      <c r="G138" s="7"/>
      <c r="H138" s="62"/>
    </row>
    <row r="139" spans="2:8">
      <c r="B139" s="63"/>
      <c r="C139" s="59"/>
      <c r="D139" s="60"/>
      <c r="E139" s="61"/>
      <c r="F139" s="7"/>
      <c r="G139" s="7"/>
      <c r="H139" s="62"/>
    </row>
  </sheetData>
  <mergeCells count="17">
    <mergeCell ref="C68:D68"/>
    <mergeCell ref="F68:G68"/>
    <mergeCell ref="C88:D88"/>
    <mergeCell ref="F88:G88"/>
    <mergeCell ref="C108:D108"/>
    <mergeCell ref="C8:D8"/>
    <mergeCell ref="F8:G8"/>
    <mergeCell ref="C28:D28"/>
    <mergeCell ref="F28:G28"/>
    <mergeCell ref="C48:D48"/>
    <mergeCell ref="F48:G48"/>
    <mergeCell ref="B4:B6"/>
    <mergeCell ref="C4:H4"/>
    <mergeCell ref="C5:C6"/>
    <mergeCell ref="D5:E6"/>
    <mergeCell ref="F5:F6"/>
    <mergeCell ref="G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6.1.4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2019-08-19T14:19:06Z</dcterms:created>
  <dcterms:modified xsi:type="dcterms:W3CDTF">2021-05-11T15:01:33Z</dcterms:modified>
</cp:coreProperties>
</file>