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5" sheetId="1" r:id="rId1"/>
    <sheet name="Graf-4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21" i="2" l="1"/>
  <c r="B3" i="2"/>
</calcChain>
</file>

<file path=xl/sharedStrings.xml><?xml version="1.0" encoding="utf-8"?>
<sst xmlns="http://schemas.openxmlformats.org/spreadsheetml/2006/main" count="24" uniqueCount="19">
  <si>
    <t>4.5. Servicios hospitalarios, según institución. Año 2018</t>
  </si>
  <si>
    <t>Institución</t>
  </si>
  <si>
    <t>Nº de Camas</t>
  </si>
  <si>
    <t>Pacientes egresados</t>
  </si>
  <si>
    <t>Días-Camas</t>
  </si>
  <si>
    <t>% de ocupación</t>
  </si>
  <si>
    <t>Disponibles</t>
  </si>
  <si>
    <t>Ocupadas</t>
  </si>
  <si>
    <t>Ministerio de Salud Pública y Bienestar Social</t>
  </si>
  <si>
    <r>
      <t>Instituto de Previsión Social</t>
    </r>
    <r>
      <rPr>
        <vertAlign val="superscript"/>
        <sz val="10"/>
        <rFont val="Times New Roman"/>
        <family val="1"/>
      </rPr>
      <t>1/</t>
    </r>
  </si>
  <si>
    <t>…</t>
  </si>
  <si>
    <t>Hospital Central FF.AA.</t>
  </si>
  <si>
    <t>Hospital de Policía "Rigoberto Caballero"</t>
  </si>
  <si>
    <t xml:space="preserve">Hospital de Clínicas  </t>
  </si>
  <si>
    <t>1/ Datos correspondientes al año 2017.</t>
  </si>
  <si>
    <r>
      <t>Fuentes:</t>
    </r>
    <r>
      <rPr>
        <sz val="10"/>
        <rFont val="Times New Roman"/>
        <family val="1"/>
      </rPr>
      <t xml:space="preserve"> Ministerio de Salud Pública y Bienestar Social, Anuario Estadístico Institucional I.P.S., Hospital Central F.F.A.A.,</t>
    </r>
  </si>
  <si>
    <t xml:space="preserve">                Hospital de Policía, Hospital de Clínicas.</t>
  </si>
  <si>
    <t>Instituto de Previsión Social</t>
  </si>
  <si>
    <t>Hospital Central de las FF.AA.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</si>
</sst>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Times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330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3" borderId="0" applyNumberFormat="0" applyBorder="0" applyAlignment="0" applyProtection="0"/>
    <xf numFmtId="166" fontId="31" fillId="33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4" borderId="0" applyNumberFormat="0" applyBorder="0" applyAlignment="0" applyProtection="0"/>
    <xf numFmtId="166" fontId="31" fillId="34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31" fillId="37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8" borderId="0" applyNumberFormat="0" applyBorder="0" applyAlignment="0" applyProtection="0"/>
    <xf numFmtId="166" fontId="31" fillId="38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39" borderId="0" applyNumberFormat="0" applyBorder="0" applyAlignment="0" applyProtection="0"/>
    <xf numFmtId="166" fontId="31" fillId="39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166" fontId="31" fillId="42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7" fillId="12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7" fillId="16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7" fillId="20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8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166" fontId="17" fillId="32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166" fontId="32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6" fillId="2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166" fontId="11" fillId="6" borderId="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5" fillId="47" borderId="14" applyNumberFormat="0" applyAlignment="0" applyProtection="0"/>
    <xf numFmtId="166" fontId="35" fillId="47" borderId="14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166" fontId="13" fillId="7" borderId="7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6" fillId="48" borderId="15" applyNumberFormat="0" applyAlignment="0" applyProtection="0"/>
    <xf numFmtId="166" fontId="36" fillId="48" borderId="15" applyNumberFormat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6" fontId="12" fillId="0" borderId="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0" fontId="37" fillId="0" borderId="16" applyNumberFormat="0" applyFill="0" applyAlignment="0" applyProtection="0"/>
    <xf numFmtId="166" fontId="37" fillId="0" borderId="16" applyNumberFormat="0" applyFill="0" applyAlignment="0" applyProtection="0"/>
    <xf numFmtId="167" fontId="27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166" fontId="17" fillId="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49" borderId="0" applyNumberFormat="0" applyBorder="0" applyAlignment="0" applyProtection="0"/>
    <xf numFmtId="166" fontId="32" fillId="49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166" fontId="17" fillId="13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50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166" fontId="17" fillId="17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166" fontId="32" fillId="51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166" fontId="17" fillId="21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4" borderId="0" applyNumberFormat="0" applyBorder="0" applyAlignment="0" applyProtection="0"/>
    <xf numFmtId="166" fontId="32" fillId="44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17" fillId="2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166" fontId="17" fillId="29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52" borderId="0" applyNumberFormat="0" applyBorder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166" fontId="9" fillId="5" borderId="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33" fillId="38" borderId="14" applyNumberFormat="0" applyAlignment="0" applyProtection="0"/>
    <xf numFmtId="166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9" fillId="53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66" fontId="7" fillId="3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7" fillId="0" borderId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6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9" fillId="0" borderId="0" applyNumberFormat="0" applyBorder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4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166" fontId="8" fillId="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27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31" fillId="0" borderId="0"/>
    <xf numFmtId="37" fontId="48" fillId="0" borderId="0"/>
    <xf numFmtId="0" fontId="27" fillId="0" borderId="0"/>
    <xf numFmtId="0" fontId="31" fillId="0" borderId="0"/>
    <xf numFmtId="37" fontId="48" fillId="0" borderId="0"/>
    <xf numFmtId="0" fontId="27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8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31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8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8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37" fontId="48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8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31" fillId="8" borderId="8" applyNumberFormat="0" applyFont="0" applyAlignment="0" applyProtection="0"/>
    <xf numFmtId="166" fontId="27" fillId="55" borderId="17" applyNumberFormat="0" applyFont="0" applyAlignment="0" applyProtection="0"/>
    <xf numFmtId="166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31" fillId="55" borderId="17" applyNumberFormat="0" applyFont="0" applyAlignment="0" applyProtection="0"/>
    <xf numFmtId="166" fontId="31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166" fontId="10" fillId="6" borderId="5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57" fillId="47" borderId="18" applyNumberFormat="0" applyAlignment="0" applyProtection="0"/>
    <xf numFmtId="166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3" fillId="0" borderId="1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4" fillId="0" borderId="2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166" fontId="5" fillId="0" borderId="3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38" fillId="0" borderId="21" applyNumberFormat="0" applyFill="0" applyAlignment="0" applyProtection="0"/>
    <xf numFmtId="166" fontId="38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166" fontId="16" fillId="0" borderId="9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</cellStyleXfs>
  <cellXfs count="6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 indent="1"/>
    </xf>
    <xf numFmtId="0" fontId="19" fillId="0" borderId="0" xfId="0" applyFont="1" applyFill="1" applyBorder="1"/>
    <xf numFmtId="0" fontId="18" fillId="0" borderId="0" xfId="0" applyFont="1" applyFill="1" applyAlignment="1">
      <alignment vertical="center"/>
    </xf>
    <xf numFmtId="0" fontId="18" fillId="0" borderId="12" xfId="0" applyFont="1" applyFill="1" applyBorder="1" applyAlignment="1" applyProtection="1">
      <alignment horizontal="right" vertical="center" inden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right" vertical="center" wrapText="1" indent="1"/>
    </xf>
    <xf numFmtId="0" fontId="18" fillId="0" borderId="0" xfId="0" applyFont="1" applyFill="1" applyAlignment="1" applyProtection="1">
      <alignment horizontal="right" vertical="center" wrapText="1" indent="2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0" applyFont="1" applyFill="1"/>
    <xf numFmtId="0" fontId="18" fillId="0" borderId="0" xfId="0" applyFont="1" applyFill="1" applyAlignment="1" applyProtection="1">
      <alignment horizontal="left" indent="1"/>
    </xf>
    <xf numFmtId="37" fontId="18" fillId="0" borderId="0" xfId="0" applyNumberFormat="1" applyFont="1" applyFill="1" applyAlignment="1" applyProtection="1">
      <alignment horizontal="right" vertical="center" wrapText="1" indent="1"/>
    </xf>
    <xf numFmtId="37" fontId="18" fillId="0" borderId="0" xfId="0" applyNumberFormat="1" applyFont="1" applyFill="1" applyAlignment="1" applyProtection="1">
      <alignment horizontal="right" vertical="center" wrapText="1" indent="2"/>
    </xf>
    <xf numFmtId="37" fontId="18" fillId="0" borderId="0" xfId="0" applyNumberFormat="1" applyFont="1" applyFill="1" applyBorder="1" applyAlignment="1" applyProtection="1">
      <alignment horizontal="right" vertical="center" wrapText="1" indent="2"/>
    </xf>
    <xf numFmtId="37" fontId="18" fillId="0" borderId="0" xfId="0" applyNumberFormat="1" applyFont="1" applyFill="1" applyBorder="1" applyAlignment="1" applyProtection="1">
      <alignment horizontal="right" vertical="center" wrapText="1" indent="1"/>
    </xf>
    <xf numFmtId="37" fontId="18" fillId="0" borderId="0" xfId="0" applyNumberFormat="1" applyFont="1" applyFill="1" applyAlignment="1" applyProtection="1">
      <alignment horizontal="right" vertical="center" wrapText="1" indent="3"/>
    </xf>
    <xf numFmtId="0" fontId="23" fillId="0" borderId="0" xfId="0" applyFont="1" applyFill="1"/>
    <xf numFmtId="164" fontId="18" fillId="0" borderId="13" xfId="0" applyNumberFormat="1" applyFont="1" applyFill="1" applyBorder="1" applyAlignment="1">
      <alignment horizontal="right"/>
    </xf>
    <xf numFmtId="0" fontId="24" fillId="0" borderId="0" xfId="0" applyFont="1" applyFill="1"/>
    <xf numFmtId="165" fontId="18" fillId="0" borderId="0" xfId="0" applyNumberFormat="1" applyFont="1" applyFill="1" applyProtection="1"/>
    <xf numFmtId="0" fontId="25" fillId="0" borderId="0" xfId="0" applyFont="1" applyFill="1"/>
    <xf numFmtId="37" fontId="18" fillId="0" borderId="0" xfId="0" applyNumberFormat="1" applyFont="1" applyFill="1" applyAlignment="1" applyProtection="1">
      <alignment horizontal="right" indent="1"/>
    </xf>
    <xf numFmtId="37" fontId="18" fillId="0" borderId="0" xfId="0" applyNumberFormat="1" applyFont="1" applyFill="1" applyProtection="1"/>
    <xf numFmtId="0" fontId="26" fillId="0" borderId="0" xfId="0" applyFont="1" applyFill="1" applyAlignment="1" applyProtection="1">
      <alignment horizontal="left"/>
    </xf>
    <xf numFmtId="0" fontId="18" fillId="0" borderId="0" xfId="1" applyFont="1" applyFill="1"/>
    <xf numFmtId="37" fontId="18" fillId="0" borderId="0" xfId="1" applyNumberFormat="1" applyFont="1" applyFill="1" applyProtection="1"/>
    <xf numFmtId="0" fontId="18" fillId="0" borderId="0" xfId="1" applyFont="1" applyFill="1" applyAlignment="1">
      <alignment horizontal="left"/>
    </xf>
    <xf numFmtId="0" fontId="26" fillId="0" borderId="0" xfId="1" applyFont="1" applyFill="1"/>
    <xf numFmtId="0" fontId="18" fillId="0" borderId="0" xfId="1" applyFont="1"/>
    <xf numFmtId="0" fontId="18" fillId="0" borderId="0" xfId="1" applyFont="1" applyFill="1" applyBorder="1" applyAlignment="1">
      <alignment horizontal="left"/>
    </xf>
    <xf numFmtId="0" fontId="21" fillId="0" borderId="0" xfId="1" applyFont="1" applyFill="1"/>
    <xf numFmtId="37" fontId="18" fillId="0" borderId="0" xfId="0" applyNumberFormat="1" applyFont="1" applyFill="1" applyAlignment="1" applyProtection="1">
      <alignment horizontal="right" vertical="center" wrapText="1"/>
    </xf>
    <xf numFmtId="0" fontId="28" fillId="0" borderId="0" xfId="1" applyFont="1" applyFill="1"/>
    <xf numFmtId="0" fontId="29" fillId="0" borderId="0" xfId="1" applyFont="1" applyFill="1"/>
    <xf numFmtId="37" fontId="25" fillId="0" borderId="0" xfId="1" applyNumberFormat="1" applyFont="1" applyFill="1" applyProtection="1"/>
    <xf numFmtId="0" fontId="18" fillId="0" borderId="0" xfId="0" applyFont="1" applyFill="1" applyAlignment="1" applyProtection="1">
      <alignment horizontal="left"/>
    </xf>
    <xf numFmtId="37" fontId="25" fillId="0" borderId="0" xfId="0" applyNumberFormat="1" applyFont="1" applyFill="1" applyAlignment="1" applyProtection="1">
      <alignment horizontal="left" vertical="center" wrapText="1"/>
    </xf>
    <xf numFmtId="3" fontId="18" fillId="0" borderId="0" xfId="1" applyNumberFormat="1" applyFont="1" applyFill="1"/>
    <xf numFmtId="37" fontId="30" fillId="0" borderId="0" xfId="1" quotePrefix="1" applyNumberFormat="1" applyFont="1" applyFill="1" applyAlignment="1" applyProtection="1">
      <alignment horizontal="left"/>
    </xf>
    <xf numFmtId="3" fontId="30" fillId="0" borderId="0" xfId="1" applyNumberFormat="1" applyFont="1" applyFill="1"/>
    <xf numFmtId="0" fontId="30" fillId="0" borderId="0" xfId="1" applyFont="1" applyFill="1" applyAlignment="1">
      <alignment horizontal="left"/>
    </xf>
    <xf numFmtId="0" fontId="30" fillId="0" borderId="0" xfId="1" applyFont="1" applyFill="1"/>
    <xf numFmtId="0" fontId="30" fillId="0" borderId="0" xfId="0" applyFont="1" applyFill="1" applyAlignment="1" applyProtection="1">
      <alignment horizontal="left"/>
    </xf>
    <xf numFmtId="37" fontId="30" fillId="0" borderId="0" xfId="0" applyNumberFormat="1" applyFont="1" applyFill="1" applyAlignment="1" applyProtection="1">
      <alignment horizontal="right" vertical="center" wrapText="1"/>
    </xf>
    <xf numFmtId="3" fontId="30" fillId="0" borderId="0" xfId="1" applyNumberFormat="1" applyFont="1" applyFill="1" applyBorder="1"/>
    <xf numFmtId="0" fontId="30" fillId="0" borderId="0" xfId="1" applyFont="1" applyFill="1" applyBorder="1" applyAlignment="1">
      <alignment horizontal="left"/>
    </xf>
    <xf numFmtId="37" fontId="30" fillId="0" borderId="0" xfId="2" applyNumberFormat="1" applyFont="1" applyFill="1" applyBorder="1" applyAlignment="1" applyProtection="1">
      <alignment horizontal="right" vertical="center" wrapText="1"/>
    </xf>
    <xf numFmtId="37" fontId="30" fillId="0" borderId="0" xfId="0" applyNumberFormat="1" applyFont="1" applyFill="1" applyAlignment="1" applyProtection="1">
      <alignment horizontal="left" vertical="center" wrapText="1"/>
    </xf>
    <xf numFmtId="37" fontId="30" fillId="0" borderId="0" xfId="2" applyNumberFormat="1" applyFont="1" applyFill="1" applyAlignment="1" applyProtection="1">
      <alignment horizontal="right" vertical="center" wrapText="1"/>
    </xf>
    <xf numFmtId="37" fontId="65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2" applyFont="1" applyFill="1" applyBorder="1" applyAlignment="1" applyProtection="1">
      <alignment horizontal="left"/>
    </xf>
    <xf numFmtId="0" fontId="30" fillId="0" borderId="0" xfId="2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>
      <alignment horizontal="left" vertical="center" indent="3"/>
    </xf>
    <xf numFmtId="0" fontId="18" fillId="0" borderId="10" xfId="0" applyFont="1" applyFill="1" applyBorder="1" applyAlignment="1" applyProtection="1">
      <alignment horizontal="right" vertical="center" wrapText="1" indent="1"/>
    </xf>
    <xf numFmtId="0" fontId="18" fillId="0" borderId="12" xfId="0" applyFont="1" applyFill="1" applyBorder="1" applyAlignment="1" applyProtection="1">
      <alignment horizontal="right" vertical="center" wrapText="1" indent="1"/>
    </xf>
    <xf numFmtId="0" fontId="18" fillId="0" borderId="10" xfId="0" applyFont="1" applyFill="1" applyBorder="1" applyAlignment="1" applyProtection="1">
      <alignment horizontal="right" vertical="center" wrapText="1" indent="2"/>
    </xf>
    <xf numFmtId="0" fontId="18" fillId="0" borderId="12" xfId="0" applyFont="1" applyFill="1" applyBorder="1" applyAlignment="1" applyProtection="1">
      <alignment horizontal="right" vertical="center" wrapText="1" indent="2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0000FF"/>
                </a:solidFill>
                <a:latin typeface="+mn-lt"/>
              </a:rPr>
              <a:t>Número de camas, según institución.
 Año 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962265592557488E-2"/>
          <c:y val="0.19193436414748713"/>
          <c:w val="0.92884096732987942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3AE07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9652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D1B3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CD802"/>
              </a:solidFill>
              <a:ln w="3175">
                <a:solidFill>
                  <a:schemeClr val="tx1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'Graf-4.5'!$A$4:$A$8</c:f>
              <c:strCache>
                <c:ptCount val="5"/>
                <c:pt idx="0">
                  <c:v>Ministerio de Salud Pública y Bienestar Social</c:v>
                </c:pt>
                <c:pt idx="1">
                  <c:v>Instituto de Previsión Social</c:v>
                </c:pt>
                <c:pt idx="2">
                  <c:v>Hospital de Clínicas  </c:v>
                </c:pt>
                <c:pt idx="3">
                  <c:v>Hospital Central de las FF.AA.</c:v>
                </c:pt>
                <c:pt idx="4">
                  <c:v>Hospital de Policía "Rigoberto Caballero"</c:v>
                </c:pt>
              </c:strCache>
            </c:strRef>
          </c:cat>
          <c:val>
            <c:numRef>
              <c:f>'Graf-4.5'!$B$4:$B$8</c:f>
              <c:numCache>
                <c:formatCode>#,##0_);\(#,##0\)</c:formatCode>
                <c:ptCount val="5"/>
                <c:pt idx="0">
                  <c:v>5784</c:v>
                </c:pt>
                <c:pt idx="1">
                  <c:v>1871</c:v>
                </c:pt>
                <c:pt idx="2">
                  <c:v>553</c:v>
                </c:pt>
                <c:pt idx="3">
                  <c:v>214</c:v>
                </c:pt>
                <c:pt idx="4">
                  <c:v>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16672"/>
        <c:axId val="25539328"/>
      </c:barChart>
      <c:catAx>
        <c:axId val="255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Institución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255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932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25516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8</xdr:col>
      <xdr:colOff>238125</xdr:colOff>
      <xdr:row>26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0.9357</cdr:y>
    </cdr:from>
    <cdr:to>
      <cdr:x>0.19506</cdr:x>
      <cdr:y>0.96924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49" y="4445130"/>
          <a:ext cx="134374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16"/>
  <sheetViews>
    <sheetView showGridLines="0" tabSelected="1" zoomScaleNormal="100" workbookViewId="0"/>
  </sheetViews>
  <sheetFormatPr baseColWidth="10" defaultColWidth="11" defaultRowHeight="15"/>
  <cols>
    <col min="1" max="1" width="2.7109375" style="2" customWidth="1"/>
    <col min="2" max="2" width="41.7109375" style="1" customWidth="1"/>
    <col min="3" max="3" width="10.28515625" style="3" customWidth="1"/>
    <col min="4" max="4" width="13.28515625" style="3" customWidth="1"/>
    <col min="5" max="5" width="14.85546875" style="3" customWidth="1"/>
    <col min="6" max="6" width="12.85546875" style="1" customWidth="1"/>
    <col min="7" max="7" width="14.28515625" style="1" customWidth="1"/>
    <col min="8" max="16384" width="11" style="1"/>
  </cols>
  <sheetData>
    <row r="1" spans="1:7" ht="15" customHeight="1">
      <c r="A1" s="1"/>
      <c r="B1" s="1" t="s">
        <v>0</v>
      </c>
      <c r="C1" s="1"/>
      <c r="D1" s="1"/>
      <c r="E1" s="1"/>
    </row>
    <row r="2" spans="1:7" ht="5.0999999999999996" customHeight="1"/>
    <row r="3" spans="1:7" s="5" customFormat="1" ht="21.75" customHeight="1">
      <c r="A3" s="4"/>
      <c r="B3" s="57" t="s">
        <v>1</v>
      </c>
      <c r="C3" s="59" t="s">
        <v>2</v>
      </c>
      <c r="D3" s="61" t="s">
        <v>3</v>
      </c>
      <c r="E3" s="63" t="s">
        <v>4</v>
      </c>
      <c r="F3" s="63"/>
      <c r="G3" s="64" t="s">
        <v>5</v>
      </c>
    </row>
    <row r="4" spans="1:7" s="5" customFormat="1" ht="19.5" customHeight="1">
      <c r="A4" s="4"/>
      <c r="B4" s="58"/>
      <c r="C4" s="60"/>
      <c r="D4" s="62"/>
      <c r="E4" s="6" t="s">
        <v>6</v>
      </c>
      <c r="F4" s="7" t="s">
        <v>7</v>
      </c>
      <c r="G4" s="65"/>
    </row>
    <row r="5" spans="1:7" ht="5.0999999999999996" customHeight="1">
      <c r="B5" s="8"/>
      <c r="C5" s="9"/>
      <c r="D5" s="10"/>
      <c r="E5" s="11"/>
      <c r="F5" s="12"/>
      <c r="G5" s="13"/>
    </row>
    <row r="6" spans="1:7" ht="15" customHeight="1">
      <c r="A6" s="14"/>
      <c r="B6" s="15" t="s">
        <v>8</v>
      </c>
      <c r="C6" s="16">
        <v>5784</v>
      </c>
      <c r="D6" s="17">
        <v>261502</v>
      </c>
      <c r="E6" s="18">
        <v>1860568</v>
      </c>
      <c r="F6" s="19">
        <v>1056713</v>
      </c>
      <c r="G6" s="20">
        <v>56.795182976381405</v>
      </c>
    </row>
    <row r="7" spans="1:7" ht="15" customHeight="1">
      <c r="A7" s="14"/>
      <c r="B7" s="15" t="s">
        <v>9</v>
      </c>
      <c r="C7" s="16">
        <v>1871</v>
      </c>
      <c r="D7" s="17">
        <v>180365</v>
      </c>
      <c r="E7" s="18" t="s">
        <v>10</v>
      </c>
      <c r="F7" s="18" t="s">
        <v>10</v>
      </c>
      <c r="G7" s="20" t="s">
        <v>10</v>
      </c>
    </row>
    <row r="8" spans="1:7" ht="15" customHeight="1">
      <c r="A8" s="21"/>
      <c r="B8" s="15" t="s">
        <v>11</v>
      </c>
      <c r="C8" s="16">
        <v>214</v>
      </c>
      <c r="D8" s="17">
        <v>10926</v>
      </c>
      <c r="E8" s="18">
        <v>78110</v>
      </c>
      <c r="F8" s="19">
        <v>32167</v>
      </c>
      <c r="G8" s="20">
        <v>41.181666880040964</v>
      </c>
    </row>
    <row r="9" spans="1:7" ht="15" customHeight="1">
      <c r="A9" s="14"/>
      <c r="B9" s="15" t="s">
        <v>12</v>
      </c>
      <c r="C9" s="16">
        <v>61</v>
      </c>
      <c r="D9" s="17">
        <v>3772</v>
      </c>
      <c r="E9" s="18">
        <v>22204</v>
      </c>
      <c r="F9" s="19">
        <v>12106</v>
      </c>
      <c r="G9" s="20">
        <v>54.521707800396328</v>
      </c>
    </row>
    <row r="10" spans="1:7" ht="15" customHeight="1">
      <c r="A10" s="14"/>
      <c r="B10" s="15" t="s">
        <v>13</v>
      </c>
      <c r="C10" s="16">
        <v>553</v>
      </c>
      <c r="D10" s="17">
        <v>32563</v>
      </c>
      <c r="E10" s="18">
        <v>201800</v>
      </c>
      <c r="F10" s="19">
        <v>141673</v>
      </c>
      <c r="G10" s="20">
        <v>70.204658077304259</v>
      </c>
    </row>
    <row r="11" spans="1:7" ht="5.0999999999999996" customHeight="1" thickBot="1">
      <c r="A11" s="14"/>
      <c r="B11" s="22"/>
      <c r="C11" s="22"/>
      <c r="D11" s="22"/>
      <c r="E11" s="22"/>
      <c r="F11" s="22"/>
      <c r="G11" s="22"/>
    </row>
    <row r="12" spans="1:7" ht="5.0999999999999996" customHeight="1">
      <c r="A12" s="14"/>
      <c r="B12" s="23"/>
      <c r="C12" s="23"/>
      <c r="D12" s="23"/>
      <c r="E12" s="23"/>
      <c r="F12" s="23"/>
      <c r="G12" s="23"/>
    </row>
    <row r="13" spans="1:7" ht="12.75">
      <c r="A13" s="14"/>
      <c r="B13" s="23" t="s">
        <v>14</v>
      </c>
      <c r="C13" s="23"/>
      <c r="D13" s="23"/>
      <c r="E13" s="23"/>
      <c r="F13" s="23"/>
      <c r="G13" s="23"/>
    </row>
    <row r="14" spans="1:7" ht="5.0999999999999996" customHeight="1">
      <c r="A14" s="14"/>
      <c r="B14" s="23"/>
      <c r="C14" s="23"/>
      <c r="D14" s="23"/>
      <c r="E14" s="23"/>
      <c r="F14" s="23"/>
      <c r="G14" s="23"/>
    </row>
    <row r="15" spans="1:7" ht="15" customHeight="1">
      <c r="A15" s="21"/>
      <c r="B15" s="25" t="s">
        <v>15</v>
      </c>
      <c r="C15" s="26"/>
      <c r="D15" s="26"/>
      <c r="E15" s="26"/>
      <c r="F15" s="27"/>
      <c r="G15" s="24"/>
    </row>
    <row r="16" spans="1:7" ht="15" customHeight="1">
      <c r="A16" s="14"/>
      <c r="B16" s="28" t="s">
        <v>16</v>
      </c>
      <c r="C16" s="26"/>
      <c r="D16" s="26"/>
      <c r="E16" s="26"/>
      <c r="F16" s="27"/>
      <c r="G16" s="24"/>
    </row>
  </sheetData>
  <mergeCells count="5">
    <mergeCell ref="B3:B4"/>
    <mergeCell ref="C3:C4"/>
    <mergeCell ref="D3:D4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29"/>
  <sheetViews>
    <sheetView showGridLines="0" zoomScale="60" zoomScaleNormal="60" workbookViewId="0">
      <selection activeCell="A35" sqref="A35"/>
    </sheetView>
  </sheetViews>
  <sheetFormatPr baseColWidth="10" defaultColWidth="11" defaultRowHeight="12.75"/>
  <cols>
    <col min="1" max="1" width="40.7109375" style="46" customWidth="1"/>
    <col min="2" max="2" width="7.140625" style="46" customWidth="1"/>
    <col min="3" max="3" width="13" style="45" customWidth="1"/>
    <col min="4" max="16384" width="11" style="33"/>
  </cols>
  <sheetData>
    <row r="1" spans="1:4">
      <c r="A1" s="29"/>
      <c r="B1" s="30"/>
      <c r="C1" s="31"/>
      <c r="D1" s="32"/>
    </row>
    <row r="2" spans="1:4">
      <c r="A2" s="30"/>
      <c r="B2" s="30"/>
      <c r="C2" s="34"/>
      <c r="D2" s="32"/>
    </row>
    <row r="3" spans="1:4" ht="15" customHeight="1">
      <c r="A3" s="54">
        <v>2018</v>
      </c>
      <c r="B3" s="49">
        <f>SUM(B4:B8)</f>
        <v>8483</v>
      </c>
      <c r="C3" s="50"/>
      <c r="D3" s="32"/>
    </row>
    <row r="4" spans="1:4" ht="15" customHeight="1">
      <c r="A4" s="55" t="s">
        <v>8</v>
      </c>
      <c r="B4" s="51">
        <v>5784</v>
      </c>
      <c r="C4" s="52">
        <v>2018</v>
      </c>
      <c r="D4" s="32"/>
    </row>
    <row r="5" spans="1:4" ht="15" customHeight="1">
      <c r="A5" s="55" t="s">
        <v>17</v>
      </c>
      <c r="B5" s="51">
        <v>1871</v>
      </c>
      <c r="C5" s="50">
        <v>2017</v>
      </c>
      <c r="D5" s="35"/>
    </row>
    <row r="6" spans="1:4" ht="15" customHeight="1">
      <c r="A6" s="56" t="s">
        <v>13</v>
      </c>
      <c r="B6" s="48">
        <v>553</v>
      </c>
      <c r="C6" s="52">
        <v>2018</v>
      </c>
      <c r="D6" s="32"/>
    </row>
    <row r="7" spans="1:4" ht="15" customHeight="1">
      <c r="A7" s="56" t="s">
        <v>18</v>
      </c>
      <c r="B7" s="53">
        <v>214</v>
      </c>
      <c r="C7" s="52">
        <v>2018</v>
      </c>
      <c r="D7" s="37"/>
    </row>
    <row r="8" spans="1:4" ht="15" customHeight="1">
      <c r="A8" s="56" t="s">
        <v>12</v>
      </c>
      <c r="B8" s="48">
        <v>61</v>
      </c>
      <c r="C8" s="52">
        <v>2018</v>
      </c>
      <c r="D8" s="32"/>
    </row>
    <row r="9" spans="1:4">
      <c r="A9" s="29"/>
      <c r="B9" s="29"/>
      <c r="C9" s="31"/>
      <c r="D9" s="32"/>
    </row>
    <row r="10" spans="1:4">
      <c r="A10" s="29"/>
      <c r="B10" s="30"/>
      <c r="C10" s="31"/>
      <c r="D10" s="32"/>
    </row>
    <row r="11" spans="1:4" ht="15.75">
      <c r="A11" s="38"/>
      <c r="B11" s="38"/>
      <c r="C11" s="31"/>
      <c r="D11" s="32"/>
    </row>
    <row r="12" spans="1:4">
      <c r="A12" s="39"/>
      <c r="B12" s="30"/>
      <c r="C12" s="31"/>
      <c r="D12" s="32"/>
    </row>
    <row r="13" spans="1:4" ht="15" customHeight="1">
      <c r="A13" s="40"/>
      <c r="B13" s="36"/>
      <c r="C13" s="41"/>
      <c r="D13" s="37"/>
    </row>
    <row r="14" spans="1:4" ht="15" customHeight="1">
      <c r="A14" s="40"/>
      <c r="B14" s="36"/>
      <c r="C14" s="41"/>
      <c r="D14" s="37"/>
    </row>
    <row r="15" spans="1:4" ht="15" customHeight="1">
      <c r="A15" s="40"/>
      <c r="B15" s="36"/>
      <c r="C15" s="41"/>
      <c r="D15" s="37"/>
    </row>
    <row r="16" spans="1:4" ht="15" customHeight="1">
      <c r="A16" s="40"/>
      <c r="B16" s="36"/>
      <c r="C16" s="41"/>
      <c r="D16" s="32"/>
    </row>
    <row r="17" spans="1:4" ht="15" customHeight="1">
      <c r="A17" s="40"/>
      <c r="B17" s="36"/>
      <c r="C17" s="41"/>
      <c r="D17" s="32"/>
    </row>
    <row r="18" spans="1:4" ht="15" customHeight="1">
      <c r="A18" s="29"/>
      <c r="B18" s="42"/>
      <c r="C18" s="31"/>
      <c r="D18" s="32"/>
    </row>
    <row r="19" spans="1:4">
      <c r="A19" s="43"/>
      <c r="B19" s="44"/>
      <c r="D19" s="32"/>
    </row>
    <row r="20" spans="1:4">
      <c r="D20" s="32"/>
    </row>
    <row r="21" spans="1:4">
      <c r="C21" s="45">
        <f>24+30+22+30+12</f>
        <v>118</v>
      </c>
      <c r="D21" s="32"/>
    </row>
    <row r="22" spans="1:4">
      <c r="D22" s="32"/>
    </row>
    <row r="23" spans="1:4">
      <c r="D23" s="32"/>
    </row>
    <row r="29" spans="1:4">
      <c r="A29" s="47"/>
      <c r="B29" s="4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</vt:lpstr>
      <vt:lpstr>Graf-4.5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2020-05-20T14:31:34Z</dcterms:created>
  <dcterms:modified xsi:type="dcterms:W3CDTF">2020-05-21T13:09:46Z</dcterms:modified>
</cp:coreProperties>
</file>