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2.2" sheetId="1" r:id="rId1"/>
    <sheet name="Gráfico 9.2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14" i="2" l="1"/>
  <c r="C7" i="1"/>
  <c r="D8" i="1"/>
  <c r="D7" i="1" s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<sst xmlns="http://schemas.openxmlformats.org/spreadsheetml/2006/main" count="30" uniqueCount="19">
  <si>
    <t>Fuente: Administración Nacional de Navegación y Puertos.</t>
  </si>
  <si>
    <t>Cueros y pieles</t>
  </si>
  <si>
    <t>Carbón vegetal</t>
  </si>
  <si>
    <t>Frutas (jugos de frutas)</t>
  </si>
  <si>
    <t>Sub-productos ganaderos</t>
  </si>
  <si>
    <t>Ladrillos y Tejas</t>
  </si>
  <si>
    <t>Productos de la carne</t>
  </si>
  <si>
    <t>Trigo</t>
  </si>
  <si>
    <t>Arroz</t>
  </si>
  <si>
    <t>Soja</t>
  </si>
  <si>
    <t>Maíz</t>
  </si>
  <si>
    <t xml:space="preserve"> </t>
  </si>
  <si>
    <t>Total</t>
  </si>
  <si>
    <t>%</t>
  </si>
  <si>
    <t>Toneladas</t>
  </si>
  <si>
    <t>Productos</t>
  </si>
  <si>
    <t>Cuadro 9.2.2. Principales rubros de exportación (en toneladas y %), según productos. Año 2021</t>
  </si>
  <si>
    <t>Actualizado por Delia 01/06/2022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</si>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</sst>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sz val="10"/>
      <name val="Arial"/>
      <family val="2"/>
    </font>
    <font>
      <sz val="9"/>
      <color theme="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sz val="11"/>
      <color theme="3"/>
      <name val="Calibri"/>
      <family val="2"/>
      <scheme val="minor"/>
    </font>
    <font>
      <sz val="10"/>
      <color theme="1"/>
      <name val="Times New Roman"/>
      <family val="1"/>
    </font>
    <font>
      <sz val="10"/>
      <color theme="3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166" fontId="11" fillId="6" borderId="4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1" fillId="48" borderId="13" applyNumberFormat="0" applyAlignment="0" applyProtection="0"/>
    <xf numFmtId="166" fontId="31" fillId="48" borderId="13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166" fontId="13" fillId="7" borderId="7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2" fillId="49" borderId="14" applyNumberFormat="0" applyAlignment="0" applyProtection="0"/>
    <xf numFmtId="166" fontId="32" fillId="49" borderId="14" applyNumberFormat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166" fontId="12" fillId="0" borderId="6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167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166" fontId="9" fillId="5" borderId="4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29" fillId="39" borderId="13" applyNumberFormat="0" applyAlignment="0" applyProtection="0"/>
    <xf numFmtId="166" fontId="29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1" fillId="0" borderId="0" applyFill="0" applyBorder="0" applyAlignment="0" applyProtection="0"/>
    <xf numFmtId="175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ill="0" applyBorder="0" applyAlignment="0" applyProtection="0"/>
    <xf numFmtId="176" fontId="18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77" fontId="21" fillId="0" borderId="0" applyFill="0" applyBorder="0" applyAlignment="0" applyProtection="0"/>
    <xf numFmtId="176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1" fillId="0" borderId="0" applyFill="0" applyBorder="0" applyAlignment="0" applyProtection="0"/>
    <xf numFmtId="175" fontId="21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36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0" borderId="0" applyFill="0" applyBorder="0" applyAlignment="0" applyProtection="0"/>
    <xf numFmtId="18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79" fontId="44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8" fillId="0" borderId="0" applyFont="0" applyFill="0" applyBorder="0" applyAlignment="0" applyProtection="0"/>
    <xf numFmtId="179" fontId="21" fillId="0" borderId="0" applyFont="0" applyFill="0" applyBorder="0" applyAlignment="0" applyProtection="0"/>
    <xf numFmtId="186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8" fontId="27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21" fillId="0" borderId="0" applyFill="0" applyBorder="0" applyAlignment="0" applyProtection="0"/>
    <xf numFmtId="190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45" fillId="0" borderId="0" applyNumberFormat="0" applyBorder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0" borderId="0" applyNumberFormat="0" applyBorder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0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4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4" fontId="47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37" fontId="44" fillId="0" borderId="0"/>
    <xf numFmtId="195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7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4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8" fillId="0" borderId="0" applyNumberFormat="0" applyFill="0" applyBorder="0" applyAlignment="0" applyProtection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1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1" fillId="56" borderId="16" applyNumberFormat="0" applyFont="0" applyAlignment="0" applyProtection="0"/>
    <xf numFmtId="166" fontId="21" fillId="56" borderId="16" applyNumberFormat="0" applyFont="0" applyAlignment="0" applyProtection="0"/>
    <xf numFmtId="166" fontId="21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166" fontId="10" fillId="6" borderId="5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166" fontId="3" fillId="0" borderId="1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166" fontId="4" fillId="0" borderId="2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166" fontId="5" fillId="0" borderId="3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166" fontId="16" fillId="0" borderId="9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</cellStyleXfs>
  <cellXfs count="5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7" fontId="22" fillId="0" borderId="0" xfId="1" applyNumberFormat="1" applyFont="1" applyFill="1" applyAlignment="1" applyProtection="1">
      <alignment horizontal="left"/>
    </xf>
    <xf numFmtId="0" fontId="23" fillId="0" borderId="0" xfId="0" applyFont="1" applyFill="1"/>
    <xf numFmtId="164" fontId="23" fillId="0" borderId="0" xfId="1" applyNumberFormat="1" applyFont="1" applyFill="1" applyProtection="1"/>
    <xf numFmtId="37" fontId="23" fillId="0" borderId="0" xfId="1" applyNumberFormat="1" applyFont="1" applyFill="1" applyAlignment="1" applyProtection="1">
      <alignment horizontal="left"/>
    </xf>
    <xf numFmtId="0" fontId="24" fillId="0" borderId="0" xfId="0" applyFont="1" applyFill="1"/>
    <xf numFmtId="37" fontId="18" fillId="0" borderId="0" xfId="1" applyNumberFormat="1" applyFont="1" applyFill="1" applyAlignment="1" applyProtection="1">
      <alignment horizontal="right"/>
    </xf>
    <xf numFmtId="37" fontId="18" fillId="0" borderId="0" xfId="1" applyNumberFormat="1" applyFont="1" applyFill="1" applyProtection="1"/>
    <xf numFmtId="37" fontId="18" fillId="0" borderId="10" xfId="1" applyNumberFormat="1" applyFont="1" applyFill="1" applyBorder="1" applyProtection="1"/>
    <xf numFmtId="37" fontId="18" fillId="0" borderId="10" xfId="1" applyNumberFormat="1" applyFont="1" applyFill="1" applyBorder="1" applyAlignment="1" applyProtection="1">
      <alignment horizontal="right"/>
    </xf>
    <xf numFmtId="0" fontId="18" fillId="0" borderId="10" xfId="1" applyFont="1" applyFill="1" applyBorder="1"/>
    <xf numFmtId="165" fontId="18" fillId="0" borderId="0" xfId="1" applyNumberFormat="1" applyFont="1" applyFill="1" applyAlignment="1" applyProtection="1">
      <alignment horizontal="right" indent="5"/>
    </xf>
    <xf numFmtId="165" fontId="18" fillId="0" borderId="0" xfId="1" applyNumberFormat="1" applyFont="1" applyFill="1" applyAlignment="1">
      <alignment horizontal="right" indent="4"/>
    </xf>
    <xf numFmtId="0" fontId="18" fillId="0" borderId="0" xfId="0" applyFont="1" applyFill="1" applyAlignment="1">
      <alignment horizontal="left" indent="1"/>
    </xf>
    <xf numFmtId="0" fontId="18" fillId="0" borderId="0" xfId="1" applyFont="1" applyFill="1" applyAlignment="1" applyProtection="1">
      <alignment horizontal="left"/>
    </xf>
    <xf numFmtId="3" fontId="25" fillId="33" borderId="0" xfId="1" applyNumberFormat="1" applyFont="1" applyFill="1" applyAlignment="1" applyProtection="1">
      <alignment horizontal="right" indent="5"/>
    </xf>
    <xf numFmtId="165" fontId="25" fillId="33" borderId="0" xfId="1" applyNumberFormat="1" applyFont="1" applyFill="1" applyAlignment="1">
      <alignment horizontal="right" indent="4"/>
    </xf>
    <xf numFmtId="0" fontId="25" fillId="33" borderId="0" xfId="1" applyFont="1" applyFill="1" applyAlignment="1" applyProtection="1">
      <alignment horizontal="left" indent="1"/>
    </xf>
    <xf numFmtId="0" fontId="18" fillId="0" borderId="0" xfId="0" applyFont="1" applyFill="1" applyAlignment="1">
      <alignment horizontal="left" wrapText="1"/>
    </xf>
    <xf numFmtId="0" fontId="18" fillId="0" borderId="0" xfId="1" applyFont="1" applyFill="1" applyAlignment="1" applyProtection="1">
      <alignment horizontal="left" indent="7"/>
    </xf>
    <xf numFmtId="0" fontId="18" fillId="0" borderId="0" xfId="0" applyFont="1" applyFill="1" applyAlignment="1">
      <alignment horizontal="left" indent="7"/>
    </xf>
    <xf numFmtId="0" fontId="18" fillId="0" borderId="0" xfId="0" applyFont="1"/>
    <xf numFmtId="0" fontId="26" fillId="0" borderId="0" xfId="2"/>
    <xf numFmtId="0" fontId="26" fillId="0" borderId="0" xfId="2" applyFill="1"/>
    <xf numFmtId="0" fontId="1" fillId="0" borderId="0" xfId="0" applyFont="1"/>
    <xf numFmtId="0" fontId="1" fillId="0" borderId="0" xfId="0" applyFont="1" applyFill="1"/>
    <xf numFmtId="0" fontId="17" fillId="0" borderId="0" xfId="0" applyFont="1"/>
    <xf numFmtId="191" fontId="17" fillId="0" borderId="0" xfId="0" applyNumberFormat="1" applyFont="1"/>
    <xf numFmtId="191" fontId="64" fillId="0" borderId="0" xfId="0" applyNumberFormat="1" applyFont="1"/>
    <xf numFmtId="0" fontId="64" fillId="0" borderId="0" xfId="0" applyFont="1" applyFill="1"/>
    <xf numFmtId="0" fontId="64" fillId="0" borderId="0" xfId="0" applyFont="1"/>
    <xf numFmtId="0" fontId="17" fillId="0" borderId="0" xfId="0" applyFont="1" applyFill="1"/>
    <xf numFmtId="165" fontId="20" fillId="0" borderId="0" xfId="1720" applyNumberFormat="1" applyFont="1" applyFill="1"/>
    <xf numFmtId="0" fontId="20" fillId="0" borderId="0" xfId="1720" applyFont="1" applyFill="1" applyAlignment="1" applyProtection="1">
      <alignment horizontal="left"/>
    </xf>
    <xf numFmtId="165" fontId="64" fillId="0" borderId="0" xfId="1720" applyNumberFormat="1" applyFont="1" applyFill="1"/>
    <xf numFmtId="0" fontId="64" fillId="0" borderId="0" xfId="1720" applyFont="1" applyFill="1"/>
    <xf numFmtId="191" fontId="20" fillId="0" borderId="0" xfId="1720" applyNumberFormat="1" applyFont="1" applyFill="1"/>
    <xf numFmtId="0" fontId="20" fillId="0" borderId="0" xfId="1720" applyFont="1" applyFill="1" applyAlignment="1">
      <alignment horizontal="right"/>
    </xf>
    <xf numFmtId="191" fontId="17" fillId="0" borderId="0" xfId="0" applyNumberFormat="1" applyFont="1" applyFill="1"/>
    <xf numFmtId="191" fontId="64" fillId="0" borderId="0" xfId="1720" applyNumberFormat="1" applyFont="1" applyFill="1"/>
    <xf numFmtId="0" fontId="64" fillId="0" borderId="0" xfId="0" applyFont="1" applyFill="1" applyAlignment="1">
      <alignment horizontal="left" indent="1"/>
    </xf>
    <xf numFmtId="0" fontId="65" fillId="0" borderId="0" xfId="0" applyFont="1" applyFill="1"/>
    <xf numFmtId="0" fontId="66" fillId="0" borderId="0" xfId="0" applyFont="1"/>
    <xf numFmtId="0" fontId="66" fillId="0" borderId="0" xfId="0" applyFont="1" applyFill="1"/>
    <xf numFmtId="0" fontId="67" fillId="0" borderId="0" xfId="0" applyFont="1" applyFill="1"/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1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40"/>
      <c:rotY val="0"/>
      <c:depthPercent val="1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978808068571902"/>
          <c:y val="1.1786038272816723E-3"/>
          <c:w val="0.60924148817062262"/>
          <c:h val="0.998821396172718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514276853721822E-4"/>
                  <c:y val="-3.7473652773709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505457350972352E-3"/>
                  <c:y val="-1.58284372002734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937688624656836E-3"/>
                  <c:y val="-2.4039008253071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319014878183509E-3"/>
                  <c:y val="-2.4565091289190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269993268132566E-3"/>
                  <c:y val="-4.7023553128069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908333144235973E-3"/>
                  <c:y val="-4.7551933470023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753447245607282E-3"/>
                  <c:y val="-4.808031381197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500147495972259E-3"/>
                  <c:y val="-7.05364783450209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9555999304121916E-4"/>
                  <c:y val="-7.1062561381140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22370978843789E-3"/>
                  <c:y val="-2.0485076126972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7636887608069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9.2.2'!$A$4:$A$13</c:f>
              <c:strCache>
                <c:ptCount val="10"/>
                <c:pt idx="0">
                  <c:v>Maíz</c:v>
                </c:pt>
                <c:pt idx="1">
                  <c:v>Soja</c:v>
                </c:pt>
                <c:pt idx="2">
                  <c:v>Arroz</c:v>
                </c:pt>
                <c:pt idx="3">
                  <c:v>Trigo</c:v>
                </c:pt>
                <c:pt idx="4">
                  <c:v>Productos de la carne</c:v>
                </c:pt>
                <c:pt idx="5">
                  <c:v>Ladrillos y Tejas</c:v>
                </c:pt>
                <c:pt idx="6">
                  <c:v>Sub-productos ganaderos</c:v>
                </c:pt>
                <c:pt idx="7">
                  <c:v>Frutas (jugos de frutas)</c:v>
                </c:pt>
                <c:pt idx="8">
                  <c:v>Carbón vegetal</c:v>
                </c:pt>
                <c:pt idx="9">
                  <c:v>Cueros y pieles</c:v>
                </c:pt>
              </c:strCache>
            </c:strRef>
          </c:cat>
          <c:val>
            <c:numRef>
              <c:f>'Gráfico 9.2.2'!$B$4:$B$13</c:f>
              <c:numCache>
                <c:formatCode>0.0</c:formatCode>
                <c:ptCount val="10"/>
                <c:pt idx="0">
                  <c:v>41.935002693842179</c:v>
                </c:pt>
                <c:pt idx="1">
                  <c:v>20.454488152376388</c:v>
                </c:pt>
                <c:pt idx="2">
                  <c:v>12.257376373771484</c:v>
                </c:pt>
                <c:pt idx="3">
                  <c:v>7.8368764107457887</c:v>
                </c:pt>
                <c:pt idx="4">
                  <c:v>7.4563157394332711</c:v>
                </c:pt>
                <c:pt idx="5">
                  <c:v>3.9839848440564678</c:v>
                </c:pt>
                <c:pt idx="6">
                  <c:v>1.4358425387613956</c:v>
                </c:pt>
                <c:pt idx="7">
                  <c:v>2.3278458770128982</c:v>
                </c:pt>
                <c:pt idx="8">
                  <c:v>1.284276060722372</c:v>
                </c:pt>
                <c:pt idx="9">
                  <c:v>1.0279913092777333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00"/>
        <c:shape val="box"/>
        <c:axId val="69419520"/>
        <c:axId val="98673792"/>
        <c:axId val="0"/>
      </c:bar3DChart>
      <c:catAx>
        <c:axId val="6941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Productos</a:t>
                </a:r>
              </a:p>
            </c:rich>
          </c:tx>
          <c:layout>
            <c:manualLayout>
              <c:xMode val="edge"/>
              <c:yMode val="edge"/>
              <c:x val="0.13075006882880888"/>
              <c:y val="0.42851034753603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867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7379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6941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2" l="1.9685039370078741" r="2.1653543307086607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585106</xdr:colOff>
      <xdr:row>0</xdr:row>
      <xdr:rowOff>81643</xdr:rowOff>
    </xdr:from>
    <xdr:to>
      <xdr:col>12</xdr:col>
      <xdr:colOff>534760</xdr:colOff>
      <xdr:row>24</xdr:row>
      <xdr:rowOff>186418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0.15523</cdr:x>
      <cdr:y>0.04306</cdr:y>
    </cdr:from>
    <cdr:to>
      <cdr:x>0.82238</cdr:x>
      <cdr:y>0.1656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57208" y="200334"/>
          <a:ext cx="4543542" cy="570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1500" b="0" i="0" baseline="0">
              <a:effectLst/>
              <a:latin typeface="+mn-lt"/>
              <a:ea typeface="+mn-ea"/>
              <a:cs typeface="+mn-cs"/>
            </a:rPr>
            <a:t>Principales Rubros de Exportación (%) A.N.N.P.</a:t>
          </a:r>
          <a:endParaRPr lang="es-PY" sz="1500">
            <a:effectLst/>
          </a:endParaRPr>
        </a:p>
        <a:p xmlns:a="http://schemas.openxmlformats.org/drawingml/2006/main">
          <a:r>
            <a:rPr lang="es-PY" sz="1500" b="0" i="0" baseline="0">
              <a:effectLst/>
              <a:latin typeface="+mn-lt"/>
              <a:ea typeface="+mn-ea"/>
              <a:cs typeface="+mn-cs"/>
            </a:rPr>
            <a:t>                            Año 2021</a:t>
          </a:r>
          <a:endParaRPr lang="es-PY" sz="1500">
            <a:effectLst/>
          </a:endParaRPr>
        </a:p>
      </cdr:txBody>
    </cdr:sp>
  </cdr:relSizeAnchor>
  <cdr:relSizeAnchor xmlns:cdr="http://schemas.openxmlformats.org/drawingml/2006/chartDrawing">
    <cdr:from>
      <cdr:x>0.01728</cdr:x>
      <cdr:y>0.92016</cdr:y>
    </cdr:from>
    <cdr:to>
      <cdr:x>0.15524</cdr:x>
      <cdr:y>0.96945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7714" y="4303396"/>
          <a:ext cx="939562" cy="230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9.2.2.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24.85546875" style="1" customWidth="1"/>
    <col min="3" max="3" width="18.85546875" style="1" customWidth="1"/>
    <col min="4" max="4" width="16.140625" style="1" customWidth="1"/>
    <col min="5" max="16384" width="11.42578125" style="1"/>
  </cols>
  <sheetData>
    <row r="1" spans="1:7">
      <c r="A1" s="26"/>
    </row>
    <row r="2" spans="1:7" s="24" customFormat="1">
      <c r="A2" s="25"/>
      <c r="B2" s="24" t="s">
        <v>16</v>
      </c>
      <c r="G2" s="1"/>
    </row>
    <row r="3" spans="1:7" ht="5.0999999999999996" customHeight="1">
      <c r="B3" s="23"/>
    </row>
    <row r="4" spans="1:7">
      <c r="B4" s="48" t="s">
        <v>15</v>
      </c>
      <c r="C4" s="48" t="s">
        <v>14</v>
      </c>
      <c r="D4" s="48" t="s">
        <v>13</v>
      </c>
    </row>
    <row r="5" spans="1:7">
      <c r="B5" s="49"/>
      <c r="C5" s="49"/>
      <c r="D5" s="49"/>
    </row>
    <row r="6" spans="1:7" ht="5.0999999999999996" customHeight="1">
      <c r="B6" s="22" t="s">
        <v>11</v>
      </c>
      <c r="C6" s="21"/>
    </row>
    <row r="7" spans="1:7">
      <c r="B7" s="20" t="s">
        <v>12</v>
      </c>
      <c r="C7" s="19">
        <f>SUM(C8:C17)</f>
        <v>1419905.0000000002</v>
      </c>
      <c r="D7" s="18">
        <f>SUM(D8:D17)</f>
        <v>99.999999999999972</v>
      </c>
      <c r="E7" s="17" t="s">
        <v>11</v>
      </c>
    </row>
    <row r="8" spans="1:7">
      <c r="B8" s="16" t="s">
        <v>10</v>
      </c>
      <c r="C8" s="15">
        <v>595437.19999999995</v>
      </c>
      <c r="D8" s="14">
        <f t="shared" ref="D8:D17" si="0">C8/C$7*100</f>
        <v>41.935002693842179</v>
      </c>
    </row>
    <row r="9" spans="1:7">
      <c r="B9" s="16" t="s">
        <v>9</v>
      </c>
      <c r="C9" s="15">
        <v>290434.3</v>
      </c>
      <c r="D9" s="14">
        <f t="shared" si="0"/>
        <v>20.454488152376388</v>
      </c>
    </row>
    <row r="10" spans="1:7">
      <c r="B10" s="16" t="s">
        <v>8</v>
      </c>
      <c r="C10" s="15">
        <v>174043.1</v>
      </c>
      <c r="D10" s="14">
        <f t="shared" si="0"/>
        <v>12.257376373771484</v>
      </c>
    </row>
    <row r="11" spans="1:7">
      <c r="B11" s="16" t="s">
        <v>7</v>
      </c>
      <c r="C11" s="15">
        <v>111276.2</v>
      </c>
      <c r="D11" s="14">
        <f t="shared" si="0"/>
        <v>7.8368764107457887</v>
      </c>
    </row>
    <row r="12" spans="1:7">
      <c r="B12" s="16" t="s">
        <v>6</v>
      </c>
      <c r="C12" s="15">
        <v>105872.6</v>
      </c>
      <c r="D12" s="14">
        <f t="shared" si="0"/>
        <v>7.4563157394332711</v>
      </c>
    </row>
    <row r="13" spans="1:7">
      <c r="B13" s="16" t="s">
        <v>5</v>
      </c>
      <c r="C13" s="15">
        <v>56568.800000000003</v>
      </c>
      <c r="D13" s="14">
        <f t="shared" si="0"/>
        <v>3.9839848440564678</v>
      </c>
    </row>
    <row r="14" spans="1:7">
      <c r="B14" s="16" t="s">
        <v>4</v>
      </c>
      <c r="C14" s="15">
        <v>20387.599999999999</v>
      </c>
      <c r="D14" s="14">
        <f t="shared" si="0"/>
        <v>1.4358425387613956</v>
      </c>
    </row>
    <row r="15" spans="1:7">
      <c r="B15" s="16" t="s">
        <v>3</v>
      </c>
      <c r="C15" s="15">
        <v>33053.199999999997</v>
      </c>
      <c r="D15" s="14">
        <f t="shared" si="0"/>
        <v>2.3278458770128982</v>
      </c>
    </row>
    <row r="16" spans="1:7">
      <c r="B16" s="16" t="s">
        <v>2</v>
      </c>
      <c r="C16" s="15">
        <v>18235.5</v>
      </c>
      <c r="D16" s="14">
        <f t="shared" si="0"/>
        <v>1.284276060722372</v>
      </c>
    </row>
    <row r="17" spans="1:5">
      <c r="B17" s="16" t="s">
        <v>1</v>
      </c>
      <c r="C17" s="15">
        <v>14596.5</v>
      </c>
      <c r="D17" s="14">
        <f t="shared" si="0"/>
        <v>1.0279913092777333</v>
      </c>
    </row>
    <row r="18" spans="1:5" s="2" customFormat="1" ht="5.0999999999999996" customHeight="1" thickBot="1">
      <c r="B18" s="13"/>
      <c r="C18" s="12"/>
      <c r="D18" s="11"/>
      <c r="E18" s="9"/>
    </row>
    <row r="19" spans="1:5" s="2" customFormat="1" ht="5.0999999999999996" customHeight="1">
      <c r="C19" s="9"/>
      <c r="D19" s="10"/>
      <c r="E19" s="9"/>
    </row>
    <row r="20" spans="1:5" s="5" customFormat="1" ht="12">
      <c r="A20" s="8"/>
      <c r="B20" s="7" t="s">
        <v>0</v>
      </c>
      <c r="D20" s="6"/>
    </row>
    <row r="22" spans="1:5">
      <c r="B22" s="4"/>
    </row>
    <row r="23" spans="1:5">
      <c r="B23" s="3"/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opLeftCell="D1" zoomScale="70" zoomScaleNormal="70" workbookViewId="0"/>
  </sheetViews>
  <sheetFormatPr baseColWidth="10" defaultRowHeight="15"/>
  <cols>
    <col min="1" max="1" width="25.140625" style="29" customWidth="1"/>
    <col min="2" max="4" width="11.42578125" style="29"/>
    <col min="5" max="9" width="11.42578125" style="27"/>
    <col min="10" max="10" width="11.42578125" style="28"/>
    <col min="11" max="16384" width="11.42578125" style="27"/>
  </cols>
  <sheetData>
    <row r="1" spans="1:10" s="45" customFormat="1">
      <c r="A1" s="26"/>
      <c r="B1" s="33"/>
      <c r="C1" s="33"/>
      <c r="D1" s="33"/>
      <c r="J1" s="46"/>
    </row>
    <row r="2" spans="1:10" s="45" customFormat="1" ht="12.75">
      <c r="A2" s="47"/>
      <c r="B2" s="32"/>
      <c r="C2" s="32"/>
      <c r="D2" s="33"/>
      <c r="J2" s="46"/>
    </row>
    <row r="3" spans="1:10">
      <c r="A3" s="44"/>
      <c r="B3" s="34"/>
      <c r="C3" s="34"/>
    </row>
    <row r="4" spans="1:10">
      <c r="A4" s="43" t="s">
        <v>10</v>
      </c>
      <c r="B4" s="42">
        <v>41.935002693842179</v>
      </c>
      <c r="C4" s="41"/>
    </row>
    <row r="5" spans="1:10">
      <c r="A5" s="43" t="s">
        <v>9</v>
      </c>
      <c r="B5" s="42">
        <v>20.454488152376388</v>
      </c>
      <c r="C5" s="41"/>
    </row>
    <row r="6" spans="1:10">
      <c r="A6" s="43" t="s">
        <v>8</v>
      </c>
      <c r="B6" s="42">
        <v>12.257376373771484</v>
      </c>
      <c r="C6" s="41"/>
    </row>
    <row r="7" spans="1:10">
      <c r="A7" s="43" t="s">
        <v>7</v>
      </c>
      <c r="B7" s="42">
        <v>7.8368764107457887</v>
      </c>
      <c r="C7" s="41"/>
    </row>
    <row r="8" spans="1:10">
      <c r="A8" s="43" t="s">
        <v>6</v>
      </c>
      <c r="B8" s="42">
        <v>7.4563157394332711</v>
      </c>
      <c r="C8" s="41"/>
    </row>
    <row r="9" spans="1:10">
      <c r="A9" s="43" t="s">
        <v>5</v>
      </c>
      <c r="B9" s="42">
        <v>3.9839848440564678</v>
      </c>
      <c r="C9" s="41"/>
    </row>
    <row r="10" spans="1:10">
      <c r="A10" s="43" t="s">
        <v>4</v>
      </c>
      <c r="B10" s="42">
        <v>1.4358425387613956</v>
      </c>
      <c r="C10" s="41"/>
    </row>
    <row r="11" spans="1:10">
      <c r="A11" s="43" t="s">
        <v>3</v>
      </c>
      <c r="B11" s="42">
        <v>2.3278458770128982</v>
      </c>
      <c r="C11" s="41"/>
    </row>
    <row r="12" spans="1:10">
      <c r="A12" s="43" t="s">
        <v>2</v>
      </c>
      <c r="B12" s="42">
        <v>1.284276060722372</v>
      </c>
      <c r="C12" s="41"/>
    </row>
    <row r="13" spans="1:10">
      <c r="A13" s="43" t="s">
        <v>1</v>
      </c>
      <c r="B13" s="42">
        <v>1.0279913092777333</v>
      </c>
      <c r="C13" s="41"/>
    </row>
    <row r="14" spans="1:10">
      <c r="A14" s="40" t="s">
        <v>18</v>
      </c>
      <c r="B14" s="39">
        <f>SUM(B4:B13)</f>
        <v>99.999999999999972</v>
      </c>
      <c r="C14" s="34"/>
    </row>
    <row r="15" spans="1:10">
      <c r="A15" s="38"/>
      <c r="B15" s="38"/>
      <c r="C15" s="34"/>
    </row>
    <row r="16" spans="1:10">
      <c r="A16" s="38"/>
      <c r="B16" s="37"/>
      <c r="C16" s="34"/>
    </row>
    <row r="17" spans="1:3">
      <c r="A17" s="36"/>
      <c r="B17" s="35"/>
      <c r="C17" s="34"/>
    </row>
    <row r="18" spans="1:3">
      <c r="A18" s="4" t="s">
        <v>17</v>
      </c>
      <c r="B18" s="34"/>
      <c r="C18" s="34"/>
    </row>
    <row r="19" spans="1:3">
      <c r="A19" s="33"/>
      <c r="B19" s="31"/>
      <c r="C19" s="30"/>
    </row>
    <row r="20" spans="1:3">
      <c r="A20" s="33"/>
      <c r="B20" s="31"/>
      <c r="C20" s="30"/>
    </row>
    <row r="21" spans="1:3">
      <c r="A21" s="33"/>
      <c r="B21" s="31"/>
      <c r="C21" s="30"/>
    </row>
    <row r="22" spans="1:3">
      <c r="A22" s="33"/>
      <c r="B22" s="31"/>
      <c r="C22" s="30"/>
    </row>
    <row r="23" spans="1:3">
      <c r="A23" s="33"/>
      <c r="B23" s="31"/>
      <c r="C23" s="30"/>
    </row>
    <row r="24" spans="1:3">
      <c r="A24" s="33"/>
      <c r="B24" s="31"/>
      <c r="C24" s="30"/>
    </row>
    <row r="25" spans="1:3">
      <c r="A25" s="32"/>
      <c r="B25" s="31"/>
      <c r="C25" s="30"/>
    </row>
    <row r="26" spans="1:3">
      <c r="A26" s="32"/>
      <c r="B26" s="31"/>
      <c r="C26" s="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9.2.2</vt:lpstr>
      <vt:lpstr>Gráfico 9.2.2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2023-02-02T15:22:10Z</dcterms:created>
  <dcterms:modified xsi:type="dcterms:W3CDTF">2023-05-09T12:36:24Z</dcterms:modified>
</cp:coreProperties>
</file>