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9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7" i="1" l="1"/>
  <c r="C7" i="1" s="1"/>
  <c r="E7" i="1"/>
  <c r="C9" i="1"/>
  <c r="C10" i="1"/>
  <c r="C11" i="1"/>
  <c r="C12" i="1"/>
  <c r="C13" i="1"/>
  <c r="C14" i="1"/>
  <c r="C15" i="1"/>
  <c r="C16" i="1"/>
  <c r="C17" i="1"/>
  <c r="C18" i="1"/>
  <c r="C19" i="1"/>
  <c r="C20" i="1"/>
  <c r="C22" i="1"/>
  <c r="D22" i="1"/>
  <c r="E22" i="1"/>
  <c r="C24" i="1"/>
  <c r="C25" i="1"/>
  <c r="C26" i="1"/>
  <c r="C27" i="1"/>
  <c r="C28" i="1"/>
  <c r="C29" i="1"/>
  <c r="C30" i="1"/>
  <c r="C31" i="1"/>
  <c r="C32" i="1"/>
  <c r="C33" i="1"/>
  <c r="C34" i="1"/>
</calcChain>
</file>

<file path=xl/sharedStrings.xml><?xml version="1.0" encoding="utf-8"?>
<sst xmlns="http://schemas.openxmlformats.org/spreadsheetml/2006/main" count="34" uniqueCount="22">
  <si>
    <t>Fuente: Administración Nacional de Navegación y Puertos.</t>
  </si>
  <si>
    <t>San Juan del Paraná</t>
  </si>
  <si>
    <t>Concepción</t>
  </si>
  <si>
    <t>Salto del Guairá</t>
  </si>
  <si>
    <t>Pedro J. Caballero</t>
  </si>
  <si>
    <t>Pilar</t>
  </si>
  <si>
    <t>Villeta</t>
  </si>
  <si>
    <t>Encarnación</t>
  </si>
  <si>
    <t>Algesa Km. 12</t>
  </si>
  <si>
    <t>Ciudad del Este</t>
  </si>
  <si>
    <t>Chaco'í</t>
  </si>
  <si>
    <t>Itá Enramada</t>
  </si>
  <si>
    <t xml:space="preserve"> </t>
  </si>
  <si>
    <t>Exportación</t>
  </si>
  <si>
    <t>José Falcón</t>
  </si>
  <si>
    <t>Importación</t>
  </si>
  <si>
    <t>Terrestre</t>
  </si>
  <si>
    <t>Fluvial</t>
  </si>
  <si>
    <t>Tipo de Transporte</t>
  </si>
  <si>
    <t>Total</t>
  </si>
  <si>
    <t>Puertos</t>
  </si>
  <si>
    <t>Cuadro 9.2.1. Importación y Exportación (en toneladas) por tipo de Transporte, según los distintos Puertos Controlados por la A.N.N.P.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</si>
</sst>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_-* #,##0\ _€_-;\-* #,##0\ _€_-;_-* &quot;-&quot;\ _€_-;_-@_-"/>
    <numFmt numFmtId="166" formatCode="#,##0.0\ ;&quot; (&quot;#,##0.0\);&quot; - &quot;;@\ "/>
    <numFmt numFmtId="167" formatCode="#,##0.0_);\(#,##0.0\)"/>
    <numFmt numFmtId="168" formatCode="#,##0\ ;&quot; (&quot;#,##0\);&quot; - &quot;;@\ "/>
    <numFmt numFmtId="169" formatCode="_([$€]* #,##0.00_);_([$€]* \(#,##0.00\);_([$€]* &quot;-&quot;??_);_(@_)"/>
    <numFmt numFmtId="170" formatCode="_-* #,##0\ _P_t_a_-;\-* #,##0\ _P_t_a_-;_-* &quot;-&quot;\ _P_t_a_-;_-@_-"/>
    <numFmt numFmtId="171" formatCode="_ [$€-2]\ * #,##0.00_ ;_ [$€-2]\ * \-#,##0.00_ ;_ [$€-2]\ * &quot;-&quot;??_ "/>
    <numFmt numFmtId="172" formatCode="_ [$€]\ * #,##0.00_ ;_ [$€]\ * \-#,##0.00_ ;_ [$€]\ * &quot;-&quot;??_ ;_ @_ "/>
    <numFmt numFmtId="173" formatCode="#,##0.00\ [$€]\ ;\-#,##0.00\ [$€]\ ;&quot; -&quot;#\ [$€]\ ;@\ "/>
    <numFmt numFmtId="174" formatCode="[$€]#,##0.00\ ;\-[$€]#,##0.00\ ;[$€]\-#\ ;@\ "/>
    <numFmt numFmtId="175" formatCode="_-* #,##0.00\ [$€]_-;\-* #,##0.00\ [$€]_-;_-* \-??\ [$€]_-;_-@_-"/>
    <numFmt numFmtId="176" formatCode="_-* #,##0.00\ [$€]_-;\-* #,##0.00\ [$€]_-;_-* &quot;-&quot;??\ [$€]_-;_-@_-"/>
    <numFmt numFmtId="177" formatCode="&quot; &quot;#,##0.00&quot;    &quot;;&quot;-&quot;#,##0.00&quot;    &quot;;&quot; -&quot;#&quot;    &quot;;&quot; &quot;@&quot; &quot;"/>
    <numFmt numFmtId="178" formatCode="_(* #,##0_);_(* \(#,##0\);_(* &quot;-&quot;_);_(@_)"/>
    <numFmt numFmtId="179" formatCode="_(* #,##0_);_(* \(#,##0\);_(* \-_);_(@_)"/>
    <numFmt numFmtId="180" formatCode="_(* #,##0.00_);_(* \(#,##0.00\);_(* &quot;-&quot;??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theme="0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9" fillId="0" borderId="0"/>
    <xf numFmtId="165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5" borderId="0" applyNumberFormat="0" applyBorder="0" applyAlignment="0" applyProtection="0"/>
    <xf numFmtId="169" fontId="26" fillId="35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6" fillId="44" borderId="0" applyNumberFormat="0" applyBorder="0" applyAlignment="0" applyProtection="0"/>
    <xf numFmtId="169" fontId="26" fillId="44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169" fontId="17" fillId="12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7" fillId="45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169" fontId="17" fillId="16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7" fillId="42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169" fontId="17" fillId="20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7" fillId="43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17" fillId="24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169" fontId="17" fillId="28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169" fontId="17" fillId="32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27" fillId="48" borderId="0" applyNumberFormat="0" applyBorder="0" applyAlignment="0" applyProtection="0"/>
    <xf numFmtId="169" fontId="27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169" fontId="6" fillId="2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169" fontId="11" fillId="6" borderId="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0" fillId="49" borderId="14" applyNumberFormat="0" applyAlignment="0" applyProtection="0"/>
    <xf numFmtId="169" fontId="30" fillId="49" borderId="14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169" fontId="13" fillId="7" borderId="7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1" fillId="50" borderId="15" applyNumberFormat="0" applyAlignment="0" applyProtection="0"/>
    <xf numFmtId="169" fontId="31" fillId="50" borderId="15" applyNumberFormat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169" fontId="12" fillId="0" borderId="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0" fontId="32" fillId="0" borderId="16" applyNumberFormat="0" applyFill="0" applyAlignment="0" applyProtection="0"/>
    <xf numFmtId="169" fontId="32" fillId="0" borderId="16" applyNumberFormat="0" applyFill="0" applyAlignment="0" applyProtection="0"/>
    <xf numFmtId="170" fontId="1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169" fontId="17" fillId="9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1" borderId="0" applyNumberFormat="0" applyBorder="0" applyAlignment="0" applyProtection="0"/>
    <xf numFmtId="169" fontId="27" fillId="51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169" fontId="17" fillId="13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2" borderId="0" applyNumberFormat="0" applyBorder="0" applyAlignment="0" applyProtection="0"/>
    <xf numFmtId="169" fontId="27" fillId="52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169" fontId="17" fillId="17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53" borderId="0" applyNumberFormat="0" applyBorder="0" applyAlignment="0" applyProtection="0"/>
    <xf numFmtId="169" fontId="27" fillId="53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169" fontId="17" fillId="21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6" borderId="0" applyNumberFormat="0" applyBorder="0" applyAlignment="0" applyProtection="0"/>
    <xf numFmtId="169" fontId="27" fillId="46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169" fontId="17" fillId="25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47" borderId="0" applyNumberFormat="0" applyBorder="0" applyAlignment="0" applyProtection="0"/>
    <xf numFmtId="169" fontId="27" fillId="47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169" fontId="17" fillId="29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7" fillId="54" borderId="0" applyNumberFormat="0" applyBorder="0" applyAlignment="0" applyProtection="0"/>
    <xf numFmtId="169" fontId="27" fillId="54" borderId="0" applyNumberFormat="0" applyBorder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169" fontId="9" fillId="5" borderId="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28" fillId="40" borderId="14" applyNumberFormat="0" applyAlignment="0" applyProtection="0"/>
    <xf numFmtId="169" fontId="28" fillId="40" borderId="14" applyNumberFormat="0" applyAlignment="0" applyProtection="0"/>
    <xf numFmtId="0" fontId="1" fillId="0" borderId="0" applyNumberFormat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3" fontId="19" fillId="0" borderId="0" applyFill="0" applyBorder="0" applyAlignment="0" applyProtection="0"/>
    <xf numFmtId="169" fontId="19" fillId="0" borderId="0" applyNumberFormat="0" applyFon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ill="0" applyBorder="0" applyAlignment="0" applyProtection="0"/>
    <xf numFmtId="169" fontId="19" fillId="0" borderId="0" applyFont="0" applyFill="0" applyBorder="0" applyAlignment="0" applyProtection="0"/>
    <xf numFmtId="173" fontId="19" fillId="0" borderId="0" applyFill="0" applyBorder="0" applyAlignment="0" applyProtection="0"/>
    <xf numFmtId="174" fontId="19" fillId="0" borderId="0" applyFill="0" applyBorder="0" applyAlignment="0" applyProtection="0"/>
    <xf numFmtId="175" fontId="19" fillId="0" borderId="0" applyFill="0" applyBorder="0" applyAlignment="0" applyProtection="0"/>
    <xf numFmtId="176" fontId="19" fillId="0" borderId="0" applyFont="0" applyFill="0" applyBorder="0" applyAlignment="0" applyProtection="0"/>
    <xf numFmtId="0" fontId="34" fillId="55" borderId="0" applyNumberFormat="0" applyFont="0" applyBorder="0" applyProtection="0"/>
    <xf numFmtId="177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169" fontId="7" fillId="3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165" fontId="1" fillId="0" borderId="0" applyFont="0" applyFill="0" applyBorder="0" applyAlignment="0" applyProtection="0"/>
    <xf numFmtId="178" fontId="23" fillId="0" borderId="0" applyFont="0" applyFill="0" applyBorder="0" applyAlignment="0" applyProtection="0"/>
    <xf numFmtId="168" fontId="19" fillId="0" borderId="0" applyFill="0" applyBorder="0" applyAlignment="0" applyProtection="0"/>
    <xf numFmtId="165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68" fontId="19" fillId="0" borderId="0" applyFill="0" applyBorder="0" applyAlignment="0" applyProtection="0"/>
    <xf numFmtId="178" fontId="23" fillId="0" borderId="0" applyFont="0" applyFill="0" applyBorder="0" applyAlignment="0" applyProtection="0"/>
    <xf numFmtId="168" fontId="19" fillId="0" borderId="0" applyFill="0" applyBorder="0" applyAlignment="0" applyProtection="0"/>
    <xf numFmtId="179" fontId="19" fillId="0" borderId="0" applyFill="0" applyBorder="0" applyAlignment="0" applyProtection="0"/>
    <xf numFmtId="168" fontId="19" fillId="0" borderId="0" applyFill="0" applyBorder="0" applyAlignment="0" applyProtection="0"/>
    <xf numFmtId="178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19" fillId="0" borderId="0" applyFill="0" applyBorder="0" applyAlignment="0" applyProtection="0"/>
    <xf numFmtId="165" fontId="19" fillId="0" borderId="0" applyFill="0" applyBorder="0" applyAlignment="0" applyProtection="0"/>
    <xf numFmtId="41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19" fillId="0" borderId="0" applyFill="0" applyBorder="0" applyAlignment="0" applyProtection="0"/>
    <xf numFmtId="180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80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19" fillId="0" borderId="0" applyFill="0" applyBorder="0" applyAlignment="0" applyProtection="0"/>
    <xf numFmtId="180" fontId="4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9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9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180" fontId="41" fillId="0" borderId="0" applyFont="0" applyFill="0" applyBorder="0" applyAlignment="0" applyProtection="0"/>
    <xf numFmtId="183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4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35" fillId="0" borderId="0" applyFont="0" applyFill="0" applyBorder="0" applyAlignment="0" applyProtection="0"/>
    <xf numFmtId="180" fontId="4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9" fillId="0" borderId="0" applyFill="0" applyBorder="0" applyAlignment="0" applyProtection="0"/>
    <xf numFmtId="184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ill="0" applyBorder="0" applyAlignment="0" applyProtection="0"/>
    <xf numFmtId="43" fontId="19" fillId="0" borderId="0" applyFont="0" applyFill="0" applyBorder="0" applyAlignment="0" applyProtection="0"/>
    <xf numFmtId="180" fontId="43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ill="0" applyBorder="0" applyAlignment="0" applyProtection="0"/>
    <xf numFmtId="18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5" fontId="19" fillId="0" borderId="0" applyFill="0" applyBorder="0" applyAlignment="0" applyProtection="0"/>
    <xf numFmtId="180" fontId="23" fillId="0" borderId="0" applyFont="0" applyFill="0" applyBorder="0" applyAlignment="0" applyProtection="0"/>
    <xf numFmtId="180" fontId="19" fillId="0" borderId="0" applyFont="0" applyFill="0" applyBorder="0" applyAlignment="0" applyProtection="0"/>
    <xf numFmtId="187" fontId="19" fillId="0" borderId="0" applyFill="0" applyBorder="0" applyAlignment="0" applyProtection="0"/>
    <xf numFmtId="43" fontId="19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4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4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4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4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4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4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4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4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4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41" fillId="0" borderId="0" applyFont="0" applyFill="0" applyBorder="0" applyAlignment="0" applyProtection="0"/>
    <xf numFmtId="189" fontId="26" fillId="0" borderId="0" applyFont="0" applyFill="0" applyBorder="0" applyAlignment="0" applyProtection="0"/>
    <xf numFmtId="180" fontId="41" fillId="0" borderId="0" applyFont="0" applyFill="0" applyBorder="0" applyAlignment="0" applyProtection="0"/>
    <xf numFmtId="182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85" fontId="19" fillId="0" borderId="0" applyFill="0" applyBorder="0" applyAlignment="0" applyProtection="0"/>
    <xf numFmtId="182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19" fillId="0" borderId="0" applyFont="0" applyFill="0" applyBorder="0" applyAlignment="0" applyProtection="0"/>
    <xf numFmtId="185" fontId="19" fillId="0" borderId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0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9" fillId="0" borderId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9" fillId="0" borderId="0" applyFill="0" applyBorder="0" applyAlignment="0" applyProtection="0"/>
    <xf numFmtId="182" fontId="1" fillId="0" borderId="0" applyFont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87" fontId="19" fillId="0" borderId="0" applyFill="0" applyBorder="0" applyAlignment="0" applyProtection="0"/>
    <xf numFmtId="182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0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43" fontId="19" fillId="0" borderId="0" applyFill="0" applyBorder="0" applyAlignment="0" applyProtection="0"/>
    <xf numFmtId="191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0" fontId="44" fillId="0" borderId="0" applyNumberFormat="0" applyBorder="0" applyProtection="0"/>
    <xf numFmtId="191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4" fillId="0" borderId="0" applyNumberFormat="0" applyBorder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92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0" fontId="23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40" fontId="42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19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23" fillId="0" borderId="0" applyFont="0" applyFill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169" fontId="8" fillId="4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45" fillId="56" borderId="0" applyNumberFormat="0" applyBorder="0" applyAlignment="0" applyProtection="0"/>
    <xf numFmtId="169" fontId="45" fillId="56" borderId="0" applyNumberFormat="0" applyBorder="0" applyAlignment="0" applyProtection="0"/>
    <xf numFmtId="0" fontId="26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19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9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37" fontId="43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9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3" fillId="0" borderId="0"/>
    <xf numFmtId="37" fontId="43" fillId="0" borderId="0"/>
    <xf numFmtId="169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3" fillId="0" borderId="0"/>
    <xf numFmtId="37" fontId="43" fillId="0" borderId="0"/>
    <xf numFmtId="169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26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37" fontId="43" fillId="0" borderId="0"/>
    <xf numFmtId="169" fontId="26" fillId="0" borderId="0"/>
    <xf numFmtId="0" fontId="1" fillId="0" borderId="0"/>
    <xf numFmtId="0" fontId="26" fillId="0" borderId="0"/>
    <xf numFmtId="37" fontId="43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9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6" fillId="0" borderId="0"/>
    <xf numFmtId="37" fontId="43" fillId="0" borderId="0"/>
    <xf numFmtId="0" fontId="19" fillId="0" borderId="0"/>
    <xf numFmtId="0" fontId="26" fillId="0" borderId="0"/>
    <xf numFmtId="37" fontId="43" fillId="0" borderId="0"/>
    <xf numFmtId="0" fontId="19" fillId="0" borderId="0"/>
    <xf numFmtId="37" fontId="43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3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5" fontId="46" fillId="0" borderId="0"/>
    <xf numFmtId="37" fontId="43" fillId="0" borderId="0"/>
    <xf numFmtId="0" fontId="1" fillId="0" borderId="0"/>
    <xf numFmtId="195" fontId="46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196" fontId="46" fillId="0" borderId="0"/>
    <xf numFmtId="37" fontId="43" fillId="0" borderId="0"/>
    <xf numFmtId="196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26" fillId="0" borderId="0"/>
    <xf numFmtId="0" fontId="19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5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3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169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169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169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169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169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169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9" fontId="26" fillId="0" borderId="0"/>
    <xf numFmtId="0" fontId="23" fillId="0" borderId="0" applyNumberFormat="0" applyFill="0" applyBorder="0" applyAlignment="0" applyProtection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37" fontId="43" fillId="0" borderId="0"/>
    <xf numFmtId="0" fontId="19" fillId="0" borderId="0"/>
    <xf numFmtId="37" fontId="43" fillId="0" borderId="0"/>
    <xf numFmtId="169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169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169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26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26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9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23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23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9" fontId="26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9" fontId="1" fillId="0" borderId="0"/>
    <xf numFmtId="0" fontId="19" fillId="0" borderId="0"/>
    <xf numFmtId="0" fontId="19" fillId="0" borderId="0"/>
    <xf numFmtId="169" fontId="1" fillId="0" borderId="0"/>
    <xf numFmtId="0" fontId="19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9" fontId="1" fillId="0" borderId="0"/>
    <xf numFmtId="0" fontId="19" fillId="0" borderId="0"/>
    <xf numFmtId="0" fontId="19" fillId="0" borderId="0"/>
    <xf numFmtId="169" fontId="1" fillId="0" borderId="0"/>
    <xf numFmtId="0" fontId="19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9" fontId="1" fillId="0" borderId="0"/>
    <xf numFmtId="0" fontId="19" fillId="0" borderId="0"/>
    <xf numFmtId="0" fontId="19" fillId="0" borderId="0"/>
    <xf numFmtId="169" fontId="1" fillId="0" borderId="0"/>
    <xf numFmtId="0" fontId="19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9" fontId="1" fillId="0" borderId="0"/>
    <xf numFmtId="0" fontId="19" fillId="0" borderId="0"/>
    <xf numFmtId="0" fontId="19" fillId="0" borderId="0"/>
    <xf numFmtId="169" fontId="1" fillId="0" borderId="0"/>
    <xf numFmtId="0" fontId="19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1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2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3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19" fillId="0" borderId="0"/>
    <xf numFmtId="0" fontId="47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169" fontId="26" fillId="8" borderId="8" applyNumberFormat="0" applyFont="0" applyAlignment="0" applyProtection="0"/>
    <xf numFmtId="169" fontId="26" fillId="8" borderId="8" applyNumberFormat="0" applyFont="0" applyAlignment="0" applyProtection="0"/>
    <xf numFmtId="169" fontId="26" fillId="8" borderId="8" applyNumberFormat="0" applyFont="0" applyAlignment="0" applyProtection="0"/>
    <xf numFmtId="169" fontId="19" fillId="57" borderId="17" applyNumberFormat="0" applyFont="0" applyAlignment="0" applyProtection="0"/>
    <xf numFmtId="169" fontId="19" fillId="57" borderId="17" applyNumberFormat="0" applyFont="0" applyAlignment="0" applyProtection="0"/>
    <xf numFmtId="169" fontId="19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0" fontId="26" fillId="57" borderId="17" applyNumberFormat="0" applyFont="0" applyAlignment="0" applyProtection="0"/>
    <xf numFmtId="169" fontId="26" fillId="57" borderId="17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169" fontId="10" fillId="6" borderId="5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55" fillId="49" borderId="18" applyNumberFormat="0" applyAlignment="0" applyProtection="0"/>
    <xf numFmtId="169" fontId="55" fillId="49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NumberFormat="0" applyFill="0" applyBorder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169" fontId="3" fillId="0" borderId="1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59" fillId="0" borderId="19" applyNumberFormat="0" applyFill="0" applyAlignment="0" applyProtection="0"/>
    <xf numFmtId="169" fontId="59" fillId="0" borderId="19" applyNumberFormat="0" applyFill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169" fontId="4" fillId="0" borderId="2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169" fontId="5" fillId="0" borderId="3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33" fillId="0" borderId="21" applyNumberFormat="0" applyFill="0" applyAlignment="0" applyProtection="0"/>
    <xf numFmtId="169" fontId="33" fillId="0" borderId="21" applyNumberFormat="0" applyFill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169" fontId="16" fillId="0" borderId="9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  <xf numFmtId="0" fontId="62" fillId="0" borderId="22" applyNumberFormat="0" applyFill="0" applyAlignment="0" applyProtection="0"/>
    <xf numFmtId="169" fontId="62" fillId="0" borderId="22" applyNumberFormat="0" applyFill="0" applyAlignment="0" applyProtection="0"/>
  </cellStyleXfs>
  <cellXfs count="42">
    <xf numFmtId="0" fontId="0" fillId="0" borderId="0" xfId="0"/>
    <xf numFmtId="0" fontId="18" fillId="0" borderId="0" xfId="0" applyFont="1" applyFill="1"/>
    <xf numFmtId="37" fontId="20" fillId="0" borderId="0" xfId="1" applyNumberFormat="1" applyFont="1" applyFill="1" applyAlignment="1" applyProtection="1">
      <alignment horizontal="left"/>
    </xf>
    <xf numFmtId="37" fontId="21" fillId="0" borderId="0" xfId="1" applyNumberFormat="1" applyFont="1" applyFill="1" applyProtection="1"/>
    <xf numFmtId="37" fontId="21" fillId="0" borderId="0" xfId="1" applyNumberFormat="1" applyFont="1" applyFill="1" applyAlignment="1" applyProtection="1">
      <alignment horizontal="left"/>
    </xf>
    <xf numFmtId="0" fontId="22" fillId="0" borderId="0" xfId="0" applyFont="1" applyFill="1"/>
    <xf numFmtId="164" fontId="21" fillId="0" borderId="0" xfId="1" applyNumberFormat="1" applyFont="1" applyFill="1" applyAlignment="1" applyProtection="1">
      <alignment horizontal="right"/>
    </xf>
    <xf numFmtId="37" fontId="23" fillId="0" borderId="0" xfId="1" applyNumberFormat="1" applyFont="1" applyFill="1" applyBorder="1" applyProtection="1"/>
    <xf numFmtId="0" fontId="23" fillId="0" borderId="0" xfId="1" applyFont="1" applyFill="1" applyBorder="1"/>
    <xf numFmtId="164" fontId="23" fillId="0" borderId="0" xfId="1" applyNumberFormat="1" applyFont="1" applyFill="1" applyAlignment="1" applyProtection="1">
      <alignment horizontal="left" indent="1"/>
    </xf>
    <xf numFmtId="37" fontId="23" fillId="0" borderId="10" xfId="1" applyNumberFormat="1" applyFont="1" applyFill="1" applyBorder="1" applyProtection="1"/>
    <xf numFmtId="0" fontId="23" fillId="0" borderId="10" xfId="1" applyFont="1" applyFill="1" applyBorder="1"/>
    <xf numFmtId="166" fontId="23" fillId="0" borderId="0" xfId="2" applyNumberFormat="1" applyFont="1" applyFill="1" applyBorder="1" applyAlignment="1">
      <alignment horizontal="right"/>
    </xf>
    <xf numFmtId="164" fontId="23" fillId="33" borderId="0" xfId="1" applyNumberFormat="1" applyFont="1" applyFill="1" applyAlignment="1">
      <alignment horizontal="right"/>
    </xf>
    <xf numFmtId="37" fontId="23" fillId="33" borderId="0" xfId="1" applyNumberFormat="1" applyFont="1" applyFill="1" applyAlignment="1" applyProtection="1">
      <alignment horizontal="left" indent="2"/>
    </xf>
    <xf numFmtId="164" fontId="23" fillId="0" borderId="0" xfId="1" applyNumberFormat="1" applyFont="1" applyFill="1" applyAlignment="1" applyProtection="1">
      <alignment horizontal="right"/>
    </xf>
    <xf numFmtId="0" fontId="23" fillId="33" borderId="0" xfId="1" applyFont="1" applyFill="1" applyAlignment="1" applyProtection="1">
      <alignment horizontal="left" indent="2"/>
    </xf>
    <xf numFmtId="164" fontId="23" fillId="0" borderId="0" xfId="1" applyNumberFormat="1" applyFont="1" applyFill="1" applyBorder="1" applyAlignment="1" applyProtection="1">
      <alignment horizontal="right"/>
    </xf>
    <xf numFmtId="37" fontId="23" fillId="0" borderId="0" xfId="1" applyNumberFormat="1" applyFont="1" applyFill="1" applyAlignment="1" applyProtection="1">
      <alignment horizontal="left" indent="2"/>
    </xf>
    <xf numFmtId="167" fontId="23" fillId="0" borderId="0" xfId="1" applyNumberFormat="1" applyFont="1" applyFill="1" applyAlignment="1" applyProtection="1"/>
    <xf numFmtId="164" fontId="24" fillId="34" borderId="0" xfId="1" applyNumberFormat="1" applyFont="1" applyFill="1" applyBorder="1" applyAlignment="1">
      <alignment horizontal="right"/>
    </xf>
    <xf numFmtId="164" fontId="24" fillId="34" borderId="0" xfId="1" applyNumberFormat="1" applyFont="1" applyFill="1" applyAlignment="1">
      <alignment horizontal="right"/>
    </xf>
    <xf numFmtId="167" fontId="24" fillId="34" borderId="0" xfId="1" applyNumberFormat="1" applyFont="1" applyFill="1" applyBorder="1" applyAlignment="1" applyProtection="1">
      <alignment horizontal="left" indent="2"/>
    </xf>
    <xf numFmtId="164" fontId="23" fillId="0" borderId="0" xfId="1" applyNumberFormat="1" applyFont="1" applyFill="1" applyBorder="1" applyAlignment="1">
      <alignment horizontal="right" indent="2"/>
    </xf>
    <xf numFmtId="164" fontId="23" fillId="0" borderId="0" xfId="1" applyNumberFormat="1" applyFont="1" applyFill="1" applyBorder="1" applyAlignment="1">
      <alignment horizontal="right" indent="3"/>
    </xf>
    <xf numFmtId="164" fontId="23" fillId="0" borderId="0" xfId="1" applyNumberFormat="1" applyFont="1" applyFill="1" applyAlignment="1">
      <alignment horizontal="right" indent="2"/>
    </xf>
    <xf numFmtId="166" fontId="23" fillId="33" borderId="0" xfId="2" applyNumberFormat="1" applyFont="1" applyFill="1" applyBorder="1" applyAlignment="1">
      <alignment horizontal="right"/>
    </xf>
    <xf numFmtId="168" fontId="23" fillId="33" borderId="0" xfId="2" applyNumberFormat="1" applyFont="1" applyFill="1" applyBorder="1" applyAlignment="1">
      <alignment horizontal="right"/>
    </xf>
    <xf numFmtId="164" fontId="23" fillId="0" borderId="0" xfId="1" applyNumberFormat="1" applyFont="1" applyFill="1" applyAlignment="1" applyProtection="1">
      <alignment horizontal="left"/>
    </xf>
    <xf numFmtId="0" fontId="24" fillId="34" borderId="0" xfId="1" applyFont="1" applyFill="1" applyBorder="1" applyAlignment="1" applyProtection="1">
      <alignment horizontal="left" indent="2"/>
    </xf>
    <xf numFmtId="0" fontId="23" fillId="0" borderId="0" xfId="0" applyFont="1" applyFill="1"/>
    <xf numFmtId="0" fontId="23" fillId="0" borderId="0" xfId="0" applyFont="1" applyFill="1" applyAlignment="1">
      <alignment horizontal="left" indent="7"/>
    </xf>
    <xf numFmtId="0" fontId="23" fillId="0" borderId="0" xfId="1" applyFont="1" applyFill="1" applyBorder="1" applyAlignment="1" applyProtection="1">
      <alignment horizontal="center"/>
    </xf>
    <xf numFmtId="0" fontId="23" fillId="0" borderId="11" xfId="1" applyFont="1" applyFill="1" applyBorder="1" applyAlignment="1" applyProtection="1">
      <alignment horizontal="center"/>
    </xf>
    <xf numFmtId="0" fontId="23" fillId="0" borderId="0" xfId="1" applyFont="1" applyFill="1" applyBorder="1" applyAlignment="1">
      <alignment horizontal="center"/>
    </xf>
    <xf numFmtId="0" fontId="23" fillId="0" borderId="0" xfId="0" applyFont="1"/>
    <xf numFmtId="0" fontId="25" fillId="0" borderId="0" xfId="3"/>
    <xf numFmtId="0" fontId="25" fillId="0" borderId="0" xfId="3" applyFill="1"/>
    <xf numFmtId="0" fontId="23" fillId="0" borderId="13" xfId="1" applyFont="1" applyFill="1" applyBorder="1" applyAlignment="1" applyProtection="1">
      <alignment horizontal="center" vertical="center"/>
    </xf>
    <xf numFmtId="0" fontId="23" fillId="0" borderId="12" xfId="1" applyFont="1" applyFill="1" applyBorder="1" applyAlignment="1" applyProtection="1">
      <alignment horizontal="center" vertical="center"/>
    </xf>
    <xf numFmtId="0" fontId="23" fillId="0" borderId="11" xfId="1" applyFont="1" applyFill="1" applyBorder="1" applyAlignment="1" applyProtection="1">
      <alignment horizontal="center" vertical="center"/>
    </xf>
    <xf numFmtId="0" fontId="23" fillId="0" borderId="11" xfId="1" applyFont="1" applyFill="1" applyBorder="1" applyAlignment="1">
      <alignment horizontal="center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1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zoomScale="80" zoomScaleNormal="80" workbookViewId="0"/>
  </sheetViews>
  <sheetFormatPr baseColWidth="10" defaultRowHeight="15"/>
  <cols>
    <col min="1" max="1" width="2.85546875" style="1" customWidth="1"/>
    <col min="2" max="2" width="25.5703125" style="1" customWidth="1"/>
    <col min="3" max="3" width="16.7109375" style="1" customWidth="1"/>
    <col min="4" max="4" width="17.42578125" style="1" customWidth="1"/>
    <col min="5" max="5" width="17.28515625" style="1" customWidth="1"/>
    <col min="6" max="16384" width="11.42578125" style="1"/>
  </cols>
  <sheetData>
    <row r="1" spans="1:6">
      <c r="A1" s="37"/>
    </row>
    <row r="2" spans="1:6" s="35" customFormat="1">
      <c r="A2" s="36"/>
      <c r="B2" s="35" t="s">
        <v>21</v>
      </c>
    </row>
    <row r="3" spans="1:6" s="30" customFormat="1" ht="5.0999999999999996" customHeight="1">
      <c r="A3" s="1"/>
      <c r="B3" s="31"/>
    </row>
    <row r="4" spans="1:6">
      <c r="B4" s="38" t="s">
        <v>20</v>
      </c>
      <c r="C4" s="40" t="s">
        <v>19</v>
      </c>
      <c r="D4" s="41" t="s">
        <v>18</v>
      </c>
      <c r="E4" s="41"/>
      <c r="F4" s="34"/>
    </row>
    <row r="5" spans="1:6">
      <c r="B5" s="39"/>
      <c r="C5" s="40"/>
      <c r="D5" s="33" t="s">
        <v>17</v>
      </c>
      <c r="E5" s="33" t="s">
        <v>16</v>
      </c>
      <c r="F5" s="32"/>
    </row>
    <row r="6" spans="1:6" s="30" customFormat="1" ht="5.0999999999999996" customHeight="1">
      <c r="A6" s="1"/>
      <c r="B6" s="31"/>
    </row>
    <row r="7" spans="1:6">
      <c r="B7" s="29" t="s">
        <v>15</v>
      </c>
      <c r="C7" s="21">
        <f>SUM(D7:E7)</f>
        <v>3726244.1999999997</v>
      </c>
      <c r="D7" s="21">
        <f>SUM(D9:D20)</f>
        <v>708662.69999999984</v>
      </c>
      <c r="E7" s="21">
        <f>SUM(E9:E20)</f>
        <v>3017581.5</v>
      </c>
      <c r="F7" s="15"/>
    </row>
    <row r="8" spans="1:6" ht="4.5" customHeight="1">
      <c r="B8" s="18"/>
      <c r="C8" s="15"/>
      <c r="D8" s="15" t="s">
        <v>12</v>
      </c>
      <c r="E8" s="15"/>
      <c r="F8" s="15"/>
    </row>
    <row r="9" spans="1:6">
      <c r="B9" s="14" t="s">
        <v>11</v>
      </c>
      <c r="C9" s="26">
        <f t="shared" ref="C9:C20" si="0">SUM(D9:E9)</f>
        <v>215690.6</v>
      </c>
      <c r="D9" s="26">
        <v>215690.6</v>
      </c>
      <c r="E9" s="27">
        <v>0</v>
      </c>
      <c r="F9" s="28"/>
    </row>
    <row r="10" spans="1:6">
      <c r="B10" s="14" t="s">
        <v>10</v>
      </c>
      <c r="C10" s="13">
        <f t="shared" si="0"/>
        <v>19196.900000000001</v>
      </c>
      <c r="D10" s="27">
        <v>0</v>
      </c>
      <c r="E10" s="26">
        <v>19196.900000000001</v>
      </c>
      <c r="F10" s="9"/>
    </row>
    <row r="11" spans="1:6">
      <c r="B11" s="16" t="s">
        <v>9</v>
      </c>
      <c r="C11" s="13">
        <f t="shared" si="0"/>
        <v>1437424.8</v>
      </c>
      <c r="D11" s="27">
        <v>0</v>
      </c>
      <c r="E11" s="26">
        <v>1437424.8</v>
      </c>
      <c r="F11" s="15"/>
    </row>
    <row r="12" spans="1:6">
      <c r="B12" s="16" t="s">
        <v>8</v>
      </c>
      <c r="C12" s="13">
        <f t="shared" si="0"/>
        <v>88386.1</v>
      </c>
      <c r="D12" s="27">
        <v>0</v>
      </c>
      <c r="E12" s="26">
        <v>88386.1</v>
      </c>
      <c r="F12" s="15"/>
    </row>
    <row r="13" spans="1:6">
      <c r="B13" s="14" t="s">
        <v>7</v>
      </c>
      <c r="C13" s="13">
        <f t="shared" si="0"/>
        <v>152308.5</v>
      </c>
      <c r="D13" s="26">
        <v>152308.5</v>
      </c>
      <c r="E13" s="27">
        <v>0</v>
      </c>
      <c r="F13" s="9"/>
    </row>
    <row r="14" spans="1:6">
      <c r="B14" s="14" t="s">
        <v>6</v>
      </c>
      <c r="C14" s="13">
        <f t="shared" si="0"/>
        <v>302041.8</v>
      </c>
      <c r="D14" s="12">
        <v>302041.8</v>
      </c>
      <c r="E14" s="27">
        <v>0</v>
      </c>
      <c r="F14" s="15"/>
    </row>
    <row r="15" spans="1:6">
      <c r="B15" s="14" t="s">
        <v>14</v>
      </c>
      <c r="C15" s="13">
        <f t="shared" si="0"/>
        <v>504551.3</v>
      </c>
      <c r="D15" s="27">
        <v>0</v>
      </c>
      <c r="E15" s="26">
        <v>504551.3</v>
      </c>
      <c r="F15" s="15"/>
    </row>
    <row r="16" spans="1:6">
      <c r="B16" s="14" t="s">
        <v>5</v>
      </c>
      <c r="C16" s="13">
        <f t="shared" si="0"/>
        <v>1185.5999999999999</v>
      </c>
      <c r="D16" s="26">
        <v>1185.5999999999999</v>
      </c>
      <c r="E16" s="26">
        <v>0</v>
      </c>
      <c r="F16" s="15"/>
    </row>
    <row r="17" spans="2:6">
      <c r="B17" s="14" t="s">
        <v>4</v>
      </c>
      <c r="C17" s="13">
        <f t="shared" si="0"/>
        <v>406055.1</v>
      </c>
      <c r="D17" s="27">
        <v>0</v>
      </c>
      <c r="E17" s="26">
        <v>406055.1</v>
      </c>
      <c r="F17" s="15"/>
    </row>
    <row r="18" spans="2:6">
      <c r="B18" s="14" t="s">
        <v>3</v>
      </c>
      <c r="C18" s="13">
        <f t="shared" si="0"/>
        <v>560546</v>
      </c>
      <c r="D18" s="27">
        <v>0</v>
      </c>
      <c r="E18" s="26">
        <v>560546</v>
      </c>
      <c r="F18" s="15"/>
    </row>
    <row r="19" spans="2:6">
      <c r="B19" s="14" t="s">
        <v>1</v>
      </c>
      <c r="C19" s="13">
        <f t="shared" si="0"/>
        <v>1421.3</v>
      </c>
      <c r="D19" s="27">
        <v>0</v>
      </c>
      <c r="E19" s="26">
        <v>1421.3</v>
      </c>
      <c r="F19" s="15"/>
    </row>
    <row r="20" spans="2:6">
      <c r="B20" s="14" t="s">
        <v>2</v>
      </c>
      <c r="C20" s="13">
        <f t="shared" si="0"/>
        <v>37436.199999999997</v>
      </c>
      <c r="D20" s="26">
        <v>37436.199999999997</v>
      </c>
      <c r="E20" s="26">
        <v>0</v>
      </c>
      <c r="F20" s="15"/>
    </row>
    <row r="21" spans="2:6" ht="5.0999999999999996" customHeight="1">
      <c r="B21" s="18"/>
      <c r="C21" s="25"/>
      <c r="D21" s="24"/>
      <c r="E21" s="23"/>
      <c r="F21" s="19"/>
    </row>
    <row r="22" spans="2:6">
      <c r="B22" s="22" t="s">
        <v>13</v>
      </c>
      <c r="C22" s="21">
        <f>SUM(C24:C34)</f>
        <v>1767817.2999999998</v>
      </c>
      <c r="D22" s="20">
        <f>SUM(D24:D34)</f>
        <v>492184.19999999995</v>
      </c>
      <c r="E22" s="20">
        <f>SUM(E24:E34)</f>
        <v>1275633.1000000001</v>
      </c>
      <c r="F22" s="19"/>
    </row>
    <row r="23" spans="2:6" ht="4.5" customHeight="1">
      <c r="B23" s="18"/>
      <c r="C23" s="15"/>
      <c r="D23" s="17" t="s">
        <v>12</v>
      </c>
      <c r="E23" s="17"/>
      <c r="F23" s="15"/>
    </row>
    <row r="24" spans="2:6">
      <c r="B24" s="14" t="s">
        <v>11</v>
      </c>
      <c r="C24" s="13">
        <f t="shared" ref="C24:C34" si="1">SUM(D24:E24)</f>
        <v>624</v>
      </c>
      <c r="D24" s="17">
        <v>624</v>
      </c>
      <c r="E24" s="12">
        <v>0</v>
      </c>
      <c r="F24" s="15"/>
    </row>
    <row r="25" spans="2:6">
      <c r="B25" s="14" t="s">
        <v>10</v>
      </c>
      <c r="C25" s="13">
        <f t="shared" si="1"/>
        <v>394949.2</v>
      </c>
      <c r="D25" s="12">
        <v>0</v>
      </c>
      <c r="E25" s="12">
        <v>394949.2</v>
      </c>
      <c r="F25" s="15"/>
    </row>
    <row r="26" spans="2:6">
      <c r="B26" s="16" t="s">
        <v>9</v>
      </c>
      <c r="C26" s="13">
        <f t="shared" si="1"/>
        <v>629.29999999999995</v>
      </c>
      <c r="D26" s="12">
        <v>0</v>
      </c>
      <c r="E26" s="12">
        <v>629.29999999999995</v>
      </c>
      <c r="F26" s="15"/>
    </row>
    <row r="27" spans="2:6">
      <c r="B27" s="16" t="s">
        <v>8</v>
      </c>
      <c r="C27" s="13">
        <f t="shared" si="1"/>
        <v>471579.7</v>
      </c>
      <c r="D27" s="12">
        <v>0</v>
      </c>
      <c r="E27" s="12">
        <v>471579.7</v>
      </c>
      <c r="F27" s="9"/>
    </row>
    <row r="28" spans="2:6">
      <c r="B28" s="14" t="s">
        <v>7</v>
      </c>
      <c r="C28" s="13">
        <f t="shared" si="1"/>
        <v>228371.7</v>
      </c>
      <c r="D28" s="12">
        <v>228371.7</v>
      </c>
      <c r="E28" s="12">
        <v>0</v>
      </c>
      <c r="F28" s="9"/>
    </row>
    <row r="29" spans="2:6">
      <c r="B29" s="14" t="s">
        <v>6</v>
      </c>
      <c r="C29" s="13">
        <f t="shared" si="1"/>
        <v>221119.9</v>
      </c>
      <c r="D29" s="12">
        <v>221119.9</v>
      </c>
      <c r="E29" s="12">
        <v>0</v>
      </c>
      <c r="F29" s="9"/>
    </row>
    <row r="30" spans="2:6">
      <c r="B30" s="14" t="s">
        <v>5</v>
      </c>
      <c r="C30" s="13">
        <f t="shared" si="1"/>
        <v>2541</v>
      </c>
      <c r="D30" s="12">
        <v>2541</v>
      </c>
      <c r="E30" s="12">
        <v>0</v>
      </c>
      <c r="F30" s="15"/>
    </row>
    <row r="31" spans="2:6">
      <c r="B31" s="14" t="s">
        <v>4</v>
      </c>
      <c r="C31" s="13">
        <f t="shared" si="1"/>
        <v>150177.9</v>
      </c>
      <c r="D31" s="12">
        <v>0</v>
      </c>
      <c r="E31" s="12">
        <v>150177.9</v>
      </c>
      <c r="F31" s="9"/>
    </row>
    <row r="32" spans="2:6">
      <c r="B32" s="14" t="s">
        <v>3</v>
      </c>
      <c r="C32" s="13">
        <f t="shared" si="1"/>
        <v>241154.4</v>
      </c>
      <c r="D32" s="12">
        <v>0</v>
      </c>
      <c r="E32" s="12">
        <v>241154.4</v>
      </c>
      <c r="F32" s="9"/>
    </row>
    <row r="33" spans="2:6">
      <c r="B33" s="14" t="s">
        <v>2</v>
      </c>
      <c r="C33" s="13">
        <f t="shared" si="1"/>
        <v>39527.599999999999</v>
      </c>
      <c r="D33" s="12">
        <v>39527.599999999999</v>
      </c>
      <c r="E33" s="12">
        <v>0</v>
      </c>
      <c r="F33" s="9"/>
    </row>
    <row r="34" spans="2:6" ht="15" customHeight="1">
      <c r="B34" s="14" t="s">
        <v>1</v>
      </c>
      <c r="C34" s="13">
        <f t="shared" si="1"/>
        <v>17142.599999999999</v>
      </c>
      <c r="D34" s="12">
        <v>0</v>
      </c>
      <c r="E34" s="12">
        <v>17142.599999999999</v>
      </c>
      <c r="F34" s="9"/>
    </row>
    <row r="35" spans="2:6" ht="5.0999999999999996" customHeight="1" thickBot="1">
      <c r="B35" s="11"/>
      <c r="C35" s="10"/>
      <c r="D35" s="10"/>
      <c r="E35" s="10"/>
      <c r="F35" s="9"/>
    </row>
    <row r="36" spans="2:6" s="5" customFormat="1" ht="5.0999999999999996" customHeight="1">
      <c r="B36" s="8"/>
      <c r="C36" s="7"/>
      <c r="D36" s="7"/>
      <c r="E36" s="7"/>
      <c r="F36" s="6"/>
    </row>
    <row r="37" spans="2:6">
      <c r="B37" s="4" t="s">
        <v>0</v>
      </c>
      <c r="C37" s="3"/>
      <c r="D37" s="3"/>
      <c r="E37" s="3"/>
    </row>
    <row r="40" spans="2:6">
      <c r="B40" s="2"/>
    </row>
  </sheetData>
  <mergeCells count="3">
    <mergeCell ref="B4:B5"/>
    <mergeCell ref="C4:C5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9.2.1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2023-02-02T15:21:26Z</dcterms:created>
  <dcterms:modified xsi:type="dcterms:W3CDTF">2023-05-09T12:35:55Z</dcterms:modified>
</cp:coreProperties>
</file>