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3481C858-ECBF-47A7-815C-06D266D01917}" xr6:coauthVersionLast="47" xr6:coauthVersionMax="47" xr10:uidLastSave="{00000000-0000-0000-0000-000000000000}"/>
  <bookViews>
    <workbookView xWindow="-120" yWindow="-120" windowWidth="20730" windowHeight="11040" xr2:uid="{E212AD47-F5A3-48FD-BEDB-0D27D8ABFD3B}"/>
  </bookViews>
  <sheets>
    <sheet name="8.2.9" sheetId="1" r:id="rId1"/>
    <sheet name="Gráf-08.2.8-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0" hidden="1">'8.2.9'!$B$3:$K$108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<sst xmlns="http://schemas.openxmlformats.org/spreadsheetml/2006/main" count="122" uniqueCount="111">
  <si>
    <t>Cuadro  8.2.9. Comercio exterior del Paraguay con el Mercosur y resto del mundo. Exportaciones (en miles de US$ FOB) por país, según capítulo. Año 2024</t>
  </si>
  <si>
    <t>Nº</t>
  </si>
  <si>
    <r>
      <t>Capítulo</t>
    </r>
    <r>
      <rPr>
        <b/>
        <vertAlign val="superscript"/>
        <sz val="10"/>
        <rFont val="Times New Roman"/>
        <family val="1"/>
      </rPr>
      <t>1/</t>
    </r>
  </si>
  <si>
    <t>Total general</t>
  </si>
  <si>
    <t>País</t>
  </si>
  <si>
    <t>MERCOSUR</t>
  </si>
  <si>
    <t>Resto del mundo</t>
  </si>
  <si>
    <t>Argentina</t>
  </si>
  <si>
    <t>Brasil</t>
  </si>
  <si>
    <t>Uruguay</t>
  </si>
  <si>
    <t>Venezuela</t>
  </si>
  <si>
    <t>Total</t>
  </si>
  <si>
    <t>Animales vivos</t>
  </si>
  <si>
    <t>Carne y despojos comestibles</t>
  </si>
  <si>
    <t>Pescados, crustáceos y moluscos</t>
  </si>
  <si>
    <t>Leche, productos lácteos</t>
  </si>
  <si>
    <t>Demás productos animales no exportables en otras partidas</t>
  </si>
  <si>
    <t>Plantas vivas y productos de floricultura</t>
  </si>
  <si>
    <t>Legumbres, hortalizas, plantas y raíces</t>
  </si>
  <si>
    <t>Frutos comestibles, cortezas de agrios</t>
  </si>
  <si>
    <t>Café, té, yerba mate y especias</t>
  </si>
  <si>
    <t>Cereales</t>
  </si>
  <si>
    <t>Productos de la molinería, malta y almidón</t>
  </si>
  <si>
    <t>Semillas, frutos oleaginosos</t>
  </si>
  <si>
    <t>Goma, resinas</t>
  </si>
  <si>
    <t>Materias Trenzables</t>
  </si>
  <si>
    <t>Grasa vacuna industrial, ceras de origen animal</t>
  </si>
  <si>
    <t>Preparados de carne, pescados crustáceos</t>
  </si>
  <si>
    <t>Azúcares y artículos de confitería</t>
  </si>
  <si>
    <t>Cacao y sus preparaciones</t>
  </si>
  <si>
    <t>Preparaciones a base de cereales</t>
  </si>
  <si>
    <t>Preparaciones legumbres y hortalizas</t>
  </si>
  <si>
    <t>Preparaciones alimenticias diversas</t>
  </si>
  <si>
    <t>Bebidas, líquidos alcohólicos</t>
  </si>
  <si>
    <t>Residuos y desperdicios de industria alimenticia</t>
  </si>
  <si>
    <t>Tabaco y sucedáneos del tabaco</t>
  </si>
  <si>
    <t>Sal, azufre, tierras, piedras y yesos</t>
  </si>
  <si>
    <t>Minerales metalíferos, escorias y cenizas</t>
  </si>
  <si>
    <t>Combustibles y aceites minerales</t>
  </si>
  <si>
    <t>Productos químicos inorgánicos, compuestos inorgánicos</t>
  </si>
  <si>
    <t>Productos químicos orgánicos</t>
  </si>
  <si>
    <t>Productos farmacéuticos</t>
  </si>
  <si>
    <t>Abonos</t>
  </si>
  <si>
    <t>Extracto curtiente, tintóreos, taninos</t>
  </si>
  <si>
    <t>Aceites esenciales, resinoideos</t>
  </si>
  <si>
    <t>Jabones, agentes de superficie, etc.</t>
  </si>
  <si>
    <t>Materias albuminoideas colas y productos de almidón</t>
  </si>
  <si>
    <t>Pólvora, Explosivos y Fósforos</t>
  </si>
  <si>
    <t>Productos Fotográficos y Cinematográficos</t>
  </si>
  <si>
    <t>Productos diversos de la industria química</t>
  </si>
  <si>
    <t>Materias plásticas y manufacturas de estas</t>
  </si>
  <si>
    <t>Caucho y manufacturas de caucho</t>
  </si>
  <si>
    <t>Pieles y cueros (excepto la peletería)</t>
  </si>
  <si>
    <t>Manufacturas de cueros, artículos de talabartería</t>
  </si>
  <si>
    <t>Maderas, carbón vegetal, manufacturas de madera</t>
  </si>
  <si>
    <t>Manufacturas de espartería y de cestería</t>
  </si>
  <si>
    <t>Pastas de maderas u otras materias fibrosas</t>
  </si>
  <si>
    <t>Papel, cartón y sus manufacturas</t>
  </si>
  <si>
    <t>Productos editoriales, de la prensa y gráfica</t>
  </si>
  <si>
    <t>Seda</t>
  </si>
  <si>
    <t>Algodón</t>
  </si>
  <si>
    <t>Filamentos sintéticos o artificiales</t>
  </si>
  <si>
    <t>Fibras sintéticas o artificiales discontinuas</t>
  </si>
  <si>
    <t>Guata, fieltro y telas sin tejer</t>
  </si>
  <si>
    <t>Alfombras y demás revestimientos para el suelo</t>
  </si>
  <si>
    <t>Tejidos especiales, superficiales y  textiles</t>
  </si>
  <si>
    <t>Tejidos impregnados, revestidos</t>
  </si>
  <si>
    <t>Tejidos de puntos</t>
  </si>
  <si>
    <t>Prendas, complementos de vestir de punto</t>
  </si>
  <si>
    <t>Prendas, complementos de vestir excepto de punto</t>
  </si>
  <si>
    <t>Los demás artículos textiles, confecciones</t>
  </si>
  <si>
    <t>Calzados, polainas, botines y art. Análogos</t>
  </si>
  <si>
    <t>Artículos de sombrería y sus partes</t>
  </si>
  <si>
    <t>Paraguas, sombrillas etc., y sus partes</t>
  </si>
  <si>
    <t>Plumas, artículos de plumas. Manufactura de cabello</t>
  </si>
  <si>
    <t>Manufacturas de piedra, yeso y cemento</t>
  </si>
  <si>
    <t>Productos cerámicos</t>
  </si>
  <si>
    <t>Vidrios y manufacturas de vidrio</t>
  </si>
  <si>
    <t>Perlas finas o cultivadas y piedras preciosas</t>
  </si>
  <si>
    <t>Fundición, hierro y acero</t>
  </si>
  <si>
    <t>Manufacturas de fundición de hierro y acero</t>
  </si>
  <si>
    <t>Cobre y manufacturas de cobre</t>
  </si>
  <si>
    <t>Níquel y sus Manufacturas</t>
  </si>
  <si>
    <t>Aluminio y manufacturas de aluminio</t>
  </si>
  <si>
    <t>Plomo y sus manufacturas</t>
  </si>
  <si>
    <t>Zinc y Manufacturas de Zinc</t>
  </si>
  <si>
    <t>Estaño y Manufacturas de Estaño</t>
  </si>
  <si>
    <t>Herramientas, útiles y artículos de cuchillería</t>
  </si>
  <si>
    <t>Manufacturas de diversos metales</t>
  </si>
  <si>
    <t>Reactores nucleares, calderas y máquinas</t>
  </si>
  <si>
    <t>Máquinas, aparatos y materiales eléctricos</t>
  </si>
  <si>
    <t>Vehículos y material para vías férreas</t>
  </si>
  <si>
    <t>Vehículos terrestres, automóvil y  tractores</t>
  </si>
  <si>
    <t>Navegación aérea o espacial</t>
  </si>
  <si>
    <t>Navegación marítima o fluvial</t>
  </si>
  <si>
    <t>Instrumentos y aparatos de óptica, fotográfica</t>
  </si>
  <si>
    <t>Relojería</t>
  </si>
  <si>
    <t>Instrumentos musicales y sus partes</t>
  </si>
  <si>
    <t>Armas y Municiones, sus partes y accesorios</t>
  </si>
  <si>
    <t>Muebles, mobiliarios médico quirúrgico</t>
  </si>
  <si>
    <t>Juguetes, juegos artificiales para  recreo o deporte</t>
  </si>
  <si>
    <t>Manufacturas diversas</t>
  </si>
  <si>
    <t>Objetos de arte</t>
  </si>
  <si>
    <t>1/ Corresponde al Sistema Armonizado de Designación y Codificación de Mercaderías, implementado desde el año 1988.</t>
  </si>
  <si>
    <t>Notas: Cifras preliminares proveídas por el Sistema de Ordenamiento Fiscal Impositivo Aduanero (SOFIA) de la Dirección Nacional de Aduanas.</t>
  </si>
  <si>
    <t xml:space="preserve">                El valor 0 indica menos de la mitad de la unidad empleada.</t>
  </si>
  <si>
    <t xml:space="preserve">                Las sumas totales pueden tener diferencias debido a redondeos decimales.</t>
  </si>
  <si>
    <t xml:space="preserve">Fuente: Banco Central del Paraguay. Boletín de Comercio Exterior 1° Trimestre 2025. </t>
  </si>
  <si>
    <t>EXPORTACIÓN</t>
  </si>
  <si>
    <t>Resto del Mundo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</si>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</sst>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(* #,##0_);_(* \(#,##0\);_(* &quot;-&quot;_);_(@_)"/>
    <numFmt numFmtId="165" formatCode="0.000"/>
    <numFmt numFmtId="166" formatCode="#,##0.0"/>
    <numFmt numFmtId="167" formatCode="_(* #,##0.00_);_(* \(#,##0.00\);_(* &quot;-&quot;??_);_(@_)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11"/>
      <name val="Calibri Light"/>
      <family val="1"/>
      <scheme val="maj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Times New Roman"/>
      <family val="1"/>
    </font>
    <font>
      <b/>
      <sz val="11"/>
      <name val="Calibri Light"/>
      <family val="1"/>
      <scheme val="maj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u/>
      <sz val="1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7"/>
    </xf>
    <xf numFmtId="0" fontId="5" fillId="2" borderId="1" xfId="3" applyFont="1" applyFill="1" applyBorder="1" applyAlignment="1" applyProtection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2" xfId="3" applyFont="1" applyFill="1" applyBorder="1" applyAlignment="1" applyProtection="1">
      <alignment horizontal="center" vertical="center" wrapText="1"/>
    </xf>
    <xf numFmtId="0" fontId="5" fillId="2" borderId="6" xfId="3" applyFont="1" applyFill="1" applyBorder="1" applyAlignment="1">
      <alignment horizontal="center" vertical="center"/>
    </xf>
    <xf numFmtId="0" fontId="5" fillId="2" borderId="2" xfId="3" applyFont="1" applyFill="1" applyBorder="1" applyAlignment="1" applyProtection="1">
      <alignment horizontal="center" vertical="center"/>
    </xf>
    <xf numFmtId="3" fontId="3" fillId="0" borderId="0" xfId="3" applyNumberFormat="1" applyFont="1" applyFill="1"/>
    <xf numFmtId="3" fontId="3" fillId="0" borderId="0" xfId="3" applyNumberFormat="1" applyFont="1" applyFill="1" applyAlignment="1"/>
    <xf numFmtId="0" fontId="5" fillId="3" borderId="0" xfId="3" applyFont="1" applyFill="1" applyAlignment="1" applyProtection="1">
      <alignment horizontal="left" indent="5"/>
    </xf>
    <xf numFmtId="3" fontId="5" fillId="3" borderId="0" xfId="3" applyNumberFormat="1" applyFont="1" applyFill="1" applyAlignment="1" applyProtection="1">
      <alignment horizontal="right" wrapText="1"/>
    </xf>
    <xf numFmtId="3" fontId="5" fillId="3" borderId="0" xfId="3" applyNumberFormat="1" applyFont="1" applyFill="1" applyAlignment="1" applyProtection="1">
      <alignment horizontal="right"/>
    </xf>
    <xf numFmtId="3" fontId="8" fillId="0" borderId="0" xfId="0" applyNumberFormat="1" applyFont="1"/>
    <xf numFmtId="3" fontId="5" fillId="0" borderId="0" xfId="3" applyNumberFormat="1" applyFont="1" applyFill="1" applyAlignment="1" applyProtection="1">
      <alignment horizontal="right" wrapText="1"/>
    </xf>
    <xf numFmtId="3" fontId="5" fillId="0" borderId="0" xfId="3" applyNumberFormat="1" applyFont="1" applyFill="1" applyAlignment="1" applyProtection="1">
      <alignment horizontal="right"/>
    </xf>
    <xf numFmtId="3" fontId="3" fillId="0" borderId="0" xfId="3" applyNumberFormat="1" applyFont="1" applyFill="1" applyAlignment="1">
      <alignment horizontal="right" wrapText="1"/>
    </xf>
    <xf numFmtId="0" fontId="8" fillId="0" borderId="0" xfId="0" applyFont="1"/>
    <xf numFmtId="0" fontId="3" fillId="0" borderId="0" xfId="3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3" applyNumberFormat="1" applyFont="1" applyFill="1" applyAlignment="1" applyProtection="1">
      <alignment horizontal="right" wrapText="1"/>
    </xf>
    <xf numFmtId="164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 wrapText="1"/>
    </xf>
    <xf numFmtId="1" fontId="3" fillId="0" borderId="0" xfId="3" applyNumberFormat="1" applyFont="1" applyFill="1" applyAlignment="1">
      <alignment horizontal="right"/>
    </xf>
    <xf numFmtId="0" fontId="3" fillId="0" borderId="0" xfId="3" quotePrefix="1" applyFont="1" applyFill="1" applyBorder="1" applyAlignment="1" applyProtection="1">
      <alignment horizontal="left"/>
    </xf>
    <xf numFmtId="165" fontId="3" fillId="0" borderId="0" xfId="0" applyNumberFormat="1" applyFont="1"/>
    <xf numFmtId="0" fontId="3" fillId="0" borderId="0" xfId="3" applyFont="1" applyFill="1" applyBorder="1" applyAlignment="1" applyProtection="1">
      <alignment horizontal="left"/>
    </xf>
    <xf numFmtId="41" fontId="3" fillId="0" borderId="0" xfId="1" applyFont="1" applyFill="1" applyAlignment="1">
      <alignment horizontal="right" wrapText="1"/>
    </xf>
    <xf numFmtId="1" fontId="3" fillId="0" borderId="0" xfId="0" applyNumberFormat="1" applyFont="1"/>
    <xf numFmtId="0" fontId="3" fillId="0" borderId="7" xfId="3" applyFont="1" applyFill="1" applyBorder="1" applyAlignment="1" applyProtection="1">
      <alignment horizontal="center"/>
    </xf>
    <xf numFmtId="0" fontId="3" fillId="0" borderId="7" xfId="3" applyFont="1" applyFill="1" applyBorder="1" applyAlignment="1" applyProtection="1">
      <alignment horizontal="left"/>
    </xf>
    <xf numFmtId="3" fontId="3" fillId="0" borderId="7" xfId="3" applyNumberFormat="1" applyFont="1" applyFill="1" applyBorder="1" applyAlignment="1">
      <alignment horizontal="right"/>
    </xf>
    <xf numFmtId="166" fontId="3" fillId="0" borderId="7" xfId="3" applyNumberFormat="1" applyFont="1" applyFill="1" applyBorder="1" applyAlignment="1" applyProtection="1">
      <alignment horizontal="right"/>
    </xf>
    <xf numFmtId="166" fontId="3" fillId="4" borderId="7" xfId="3" applyNumberFormat="1" applyFont="1" applyFill="1" applyBorder="1" applyAlignment="1">
      <alignment horizontal="right"/>
    </xf>
    <xf numFmtId="166" fontId="3" fillId="4" borderId="7" xfId="3" applyNumberFormat="1" applyFont="1" applyFill="1" applyBorder="1" applyAlignment="1" applyProtection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3" fontId="3" fillId="0" borderId="0" xfId="3" applyNumberFormat="1" applyFont="1" applyFill="1" applyAlignment="1">
      <alignment horizontal="right"/>
    </xf>
    <xf numFmtId="166" fontId="5" fillId="0" borderId="0" xfId="3" applyNumberFormat="1" applyFont="1" applyFill="1" applyAlignment="1" applyProtection="1">
      <alignment horizontal="right"/>
    </xf>
    <xf numFmtId="0" fontId="9" fillId="0" borderId="0" xfId="0" applyFont="1"/>
    <xf numFmtId="0" fontId="10" fillId="0" borderId="0" xfId="0" applyFont="1"/>
    <xf numFmtId="0" fontId="9" fillId="0" borderId="0" xfId="3" applyFont="1" applyFill="1" applyAlignment="1" applyProtection="1">
      <alignment horizontal="left"/>
    </xf>
    <xf numFmtId="3" fontId="9" fillId="0" borderId="0" xfId="3" applyNumberFormat="1" applyFont="1" applyFill="1" applyAlignment="1">
      <alignment horizontal="right"/>
    </xf>
    <xf numFmtId="3" fontId="9" fillId="0" borderId="0" xfId="3" applyNumberFormat="1" applyFont="1" applyFill="1" applyAlignment="1"/>
    <xf numFmtId="166" fontId="11" fillId="0" borderId="0" xfId="3" applyNumberFormat="1" applyFont="1" applyFill="1" applyAlignment="1" applyProtection="1">
      <alignment horizontal="right"/>
    </xf>
    <xf numFmtId="3" fontId="9" fillId="0" borderId="0" xfId="3" applyNumberFormat="1" applyFont="1" applyFill="1"/>
    <xf numFmtId="1" fontId="9" fillId="0" borderId="0" xfId="0" applyNumberFormat="1" applyFont="1" applyAlignment="1">
      <alignment horizontal="right"/>
    </xf>
    <xf numFmtId="168" fontId="9" fillId="0" borderId="0" xfId="5" applyNumberFormat="1" applyFont="1" applyFill="1"/>
    <xf numFmtId="0" fontId="9" fillId="0" borderId="0" xfId="3" applyFont="1" applyFill="1" applyAlignment="1" applyProtection="1">
      <alignment horizontal="left" indent="2"/>
    </xf>
    <xf numFmtId="3" fontId="9" fillId="0" borderId="0" xfId="0" applyNumberFormat="1" applyFont="1"/>
    <xf numFmtId="3" fontId="9" fillId="0" borderId="0" xfId="3" applyNumberFormat="1" applyFont="1" applyFill="1" applyAlignment="1" applyProtection="1">
      <alignment horizontal="left"/>
    </xf>
    <xf numFmtId="1" fontId="9" fillId="0" borderId="0" xfId="0" applyNumberFormat="1" applyFont="1" applyAlignment="1">
      <alignment horizontal="center" vertical="center" wrapText="1"/>
    </xf>
    <xf numFmtId="0" fontId="3" fillId="0" borderId="0" xfId="6"/>
    <xf numFmtId="0" fontId="12" fillId="0" borderId="0" xfId="7" applyFont="1" applyFill="1"/>
    <xf numFmtId="0" fontId="3" fillId="0" borderId="0" xfId="6" applyFill="1"/>
    <xf numFmtId="168" fontId="3" fillId="0" borderId="0" xfId="5" applyNumberFormat="1" applyFont="1"/>
    <xf numFmtId="3" fontId="3" fillId="0" borderId="0" xfId="9" applyNumberFormat="1" applyAlignment="1">
      <alignment vertical="center" wrapText="1"/>
    </xf>
    <xf numFmtId="168" fontId="3" fillId="0" borderId="0" xfId="5" applyNumberFormat="1" applyFont="1" applyFill="1"/>
    <xf numFmtId="0" fontId="13" fillId="0" borderId="0" xfId="6" applyFont="1"/>
    <xf numFmtId="0" fontId="14" fillId="0" borderId="0" xfId="3" applyFont="1" applyFill="1"/>
    <xf numFmtId="0" fontId="15" fillId="0" borderId="0" xfId="2" applyFont="1" applyFill="1"/>
    <xf numFmtId="0" fontId="16" fillId="0" borderId="0" xfId="2" applyFont="1" applyFill="1"/>
    <xf numFmtId="0" fontId="13" fillId="0" borderId="0" xfId="7" applyFont="1" applyFill="1" applyAlignment="1">
      <alignment horizontal="center"/>
    </xf>
    <xf numFmtId="0" fontId="13" fillId="0" borderId="0" xfId="6" applyFont="1" applyFill="1"/>
    <xf numFmtId="0" fontId="13" fillId="0" borderId="0" xfId="7" applyFont="1" applyFill="1"/>
    <xf numFmtId="1" fontId="14" fillId="0" borderId="0" xfId="7" applyNumberFormat="1" applyFont="1" applyFill="1" applyAlignment="1">
      <alignment horizontal="center"/>
    </xf>
    <xf numFmtId="0" fontId="13" fillId="0" borderId="0" xfId="7" applyFont="1" applyFill="1" applyBorder="1" applyAlignment="1" applyProtection="1">
      <alignment horizontal="left" vertical="center"/>
    </xf>
    <xf numFmtId="168" fontId="13" fillId="0" borderId="0" xfId="5" applyNumberFormat="1" applyFont="1"/>
    <xf numFmtId="37" fontId="13" fillId="0" borderId="0" xfId="7" applyNumberFormat="1" applyFont="1" applyFill="1" applyAlignment="1">
      <alignment horizontal="left"/>
    </xf>
    <xf numFmtId="3" fontId="13" fillId="0" borderId="0" xfId="6" applyNumberFormat="1" applyFont="1" applyFill="1"/>
    <xf numFmtId="3" fontId="13" fillId="0" borderId="0" xfId="6" applyNumberFormat="1" applyFont="1"/>
    <xf numFmtId="3" fontId="13" fillId="0" borderId="0" xfId="8" applyNumberFormat="1" applyFont="1" applyFill="1" applyAlignment="1">
      <alignment horizontal="right"/>
    </xf>
    <xf numFmtId="0" fontId="13" fillId="0" borderId="0" xfId="7" applyFont="1" applyFill="1" applyAlignment="1">
      <alignment horizontal="left"/>
    </xf>
    <xf numFmtId="0" fontId="14" fillId="0" borderId="0" xfId="6" applyFont="1" applyFill="1"/>
    <xf numFmtId="3" fontId="13" fillId="0" borderId="0" xfId="9" applyNumberFormat="1" applyFont="1" applyAlignment="1">
      <alignment vertical="center" wrapText="1"/>
    </xf>
  </cellXfs>
  <cellStyles count="10">
    <cellStyle name="ANCLAS,REZONES Y SUS PARTES,DE FUNDICION,DE HIERRO O DE ACERO 2 2" xfId="3" xr:uid="{0BFE4731-2CBE-4AE8-AB9D-FD1A8C2DE2F7}"/>
    <cellStyle name="ANCLAS,REZONES Y SUS PARTES,DE FUNDICION,DE HIERRO O DE ACERO 4" xfId="7" xr:uid="{EA4A75FC-3D76-4286-98DE-629DD75EFAF7}"/>
    <cellStyle name="Hipervínculo" xfId="2" builtinId="8"/>
    <cellStyle name="Millares [0]" xfId="1" builtinId="6"/>
    <cellStyle name="Millares [0] 4" xfId="8" xr:uid="{20376ED7-3A90-4F89-A4B9-94249C37071F}"/>
    <cellStyle name="Millares 12 4" xfId="5" xr:uid="{F756BC7D-2266-463D-AD79-DE1289DB35E1}"/>
    <cellStyle name="Normal" xfId="0" builtinId="0"/>
    <cellStyle name="Normal 21 2 2" xfId="4" xr:uid="{21DC277E-B330-498D-B1B4-FB60CA236A5F}"/>
    <cellStyle name="Normal 53 54" xfId="6" xr:uid="{0118931D-D94B-434A-B718-17C15E53C716}"/>
    <cellStyle name="Normal_APENDICE ESTADÍSTICO Ene99 2" xfId="9" xr:uid="{42643582-2E45-43F5-A216-BF1442E86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6571539333214"/>
          <c:y val="0.17146216768916184"/>
          <c:w val="0.85671750241746103"/>
          <c:h val="0.685600502726653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'Gráf-08.2.8-9'!$B$3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7F6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'Gráf-08.2.8-9'!$B$4:$B$8</c:f>
              <c:numCache>
                <c:formatCode>_(* #,##0_);_(* \(#,##0\);_(* "-"??_);_(@_)</c:formatCode>
                <c:ptCount val="5"/>
                <c:pt idx="0">
                  <c:v>4051009.5480800006</c:v>
                </c:pt>
                <c:pt idx="1">
                  <c:v>2993356.1190599985</c:v>
                </c:pt>
                <c:pt idx="2">
                  <c:v>250032.91500000004</c:v>
                </c:pt>
                <c:pt idx="3">
                  <c:v>14978.0347</c:v>
                </c:pt>
                <c:pt idx="4" formatCode="#,##0">
                  <c:v>4559689.5470200013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A-40D3-B652-4B09265E4410}"/>
            </c:ext>
          </c:extLst>
        </c:ser>
        <c:ser>
          <c:idx val="1"/>
          <c:order val="1"/>
          <c:tx>
            <c:strRef>
              <c:f>'Gráf-08.2.8-9'!$C$3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D0C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'Gráf-08.2.8-9'!$C$4:$C$8</c:f>
              <c:numCache>
                <c:formatCode>_(* #,##0_);_(* \(#,##0\);_(* "-"??_);_(@_)</c:formatCode>
                <c:ptCount val="5"/>
                <c:pt idx="0">
                  <c:v>3384472.4386454122</c:v>
                </c:pt>
                <c:pt idx="1">
                  <c:v>3536322.7669799994</c:v>
                </c:pt>
                <c:pt idx="2">
                  <c:v>167047.86876000004</c:v>
                </c:pt>
                <c:pt idx="3">
                  <c:v>41610.972309999983</c:v>
                </c:pt>
                <c:pt idx="4" formatCode="#,##0">
                  <c:v>3784948.044550003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A-40D3-B652-4B09265E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300608"/>
        <c:axId val="297140224"/>
        <c:axId val="0"/>
      </c:bar3DChart>
      <c:catAx>
        <c:axId val="29530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71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14022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5.2199367936150882E-2"/>
              <c:y val="0.3287078338126722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530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864588355027049"/>
          <c:y val="0.94653085664178582"/>
          <c:w val="0.318120675256503"/>
          <c:h val="4.63156101430527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>
              <a:latin typeface="+mn-lt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parajita" pitchFamily="34" charset="0"/>
          <a:ea typeface="Arial"/>
          <a:cs typeface="Aparajita" pitchFamily="34" charset="0"/>
        </a:defRPr>
      </a:pPr>
      <a:endParaRPr lang="es-PY"/>
    </a:p>
  </c:txPr>
  <c:printSettings>
    <c:headerFooter alignWithMargins="0"/>
    <c:pageMargins b="1.7716535433070868" l="0.98425196850393659" r="1.377952755905512" t="1.1811023622047245" header="0" footer="0"/>
    <c:pageSetup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383962</xdr:colOff>
      <xdr:row>0</xdr:row>
      <xdr:rowOff>172010</xdr:rowOff>
    </xdr:from>
    <xdr:to>
      <xdr:col>15</xdr:col>
      <xdr:colOff>231562</xdr:colOff>
      <xdr:row>33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B9CC8C-27DA-4254-9043-6D7034893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122143</xdr:colOff>
      <xdr:row>30</xdr:row>
      <xdr:rowOff>161</xdr:rowOff>
    </xdr:from>
    <xdr:to>
      <xdr:col>11</xdr:col>
      <xdr:colOff>81322</xdr:colOff>
      <xdr:row>31</xdr:row>
      <xdr:rowOff>67796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EB9418C-3FCB-494F-A624-118645489990}"/>
            </a:ext>
          </a:extLst>
        </xdr:cNvPr>
        <xdr:cNvSpPr txBox="1"/>
      </xdr:nvSpPr>
      <xdr:spPr>
        <a:xfrm>
          <a:off x="8199343" y="4943636"/>
          <a:ext cx="721179" cy="22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/>
            <a:t>País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0.05658</cdr:x>
      <cdr:y>0.03017</cdr:y>
    </cdr:from>
    <cdr:to>
      <cdr:x>0.9156</cdr:x>
      <cdr:y>0.15251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09575" y="148857"/>
          <a:ext cx="6218453" cy="603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Exportación con MERCOSUR y resto del mundo.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Periodo 2023-2024</a:t>
          </a:r>
        </a:p>
      </cdr:txBody>
    </cdr:sp>
  </cdr:relSizeAnchor>
  <cdr:relSizeAnchor xmlns:cdr="http://schemas.openxmlformats.org/drawingml/2006/chartDrawing">
    <cdr:from>
      <cdr:x>0.01873</cdr:x>
      <cdr:y>0.93489</cdr:y>
    </cdr:from>
    <cdr:to>
      <cdr:x>0.23995</cdr:x>
      <cdr:y>0.96604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68" y="4782211"/>
          <a:ext cx="1651983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Cuadros 8.2.8.  y 8.2.9.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3">
          <cell r="B3">
            <v>2023</v>
          </cell>
          <cell r="C3">
            <v>2024</v>
          </cell>
        </row>
        <row r="4">
          <cell r="A4" t="str">
            <v>Argentina</v>
          </cell>
          <cell r="B4">
            <v>4051009.5480800006</v>
          </cell>
          <cell r="C4">
            <v>3384472.4386454122</v>
          </cell>
        </row>
        <row r="5">
          <cell r="A5" t="str">
            <v>Brasil</v>
          </cell>
          <cell r="B5">
            <v>2993356.1190599985</v>
          </cell>
          <cell r="C5">
            <v>3536322.7669799994</v>
          </cell>
        </row>
        <row r="6">
          <cell r="A6" t="str">
            <v>Uruguay</v>
          </cell>
          <cell r="B6">
            <v>250032.91500000004</v>
          </cell>
          <cell r="C6">
            <v>167047.86876000004</v>
          </cell>
        </row>
        <row r="7">
          <cell r="A7" t="str">
            <v>Venezuela</v>
          </cell>
          <cell r="B7">
            <v>14978.0347</v>
          </cell>
          <cell r="C7">
            <v>41610.972309999983</v>
          </cell>
        </row>
        <row r="8">
          <cell r="A8" t="str">
            <v>Resto del Mundo</v>
          </cell>
          <cell r="B8">
            <v>4559689.5470200013</v>
          </cell>
          <cell r="C8">
            <v>3784948.044550003</v>
          </cell>
        </row>
      </sheetData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A7B3-5673-48BA-B8A2-D205D1A98B9E}">
  <dimension ref="A1:P108"/>
  <sheetViews>
    <sheetView showGridLines="0" tabSelected="1" zoomScaleNormal="100" workbookViewId="0"/>
  </sheetViews>
  <sheetFormatPr baseColWidth="10" defaultRowHeight="15" x14ac:dyDescent="0.25"/>
  <cols>
    <col min="1" max="1" width="2.42578125" style="3" customWidth="1"/>
    <col min="2" max="2" width="5.5703125" style="1" customWidth="1"/>
    <col min="3" max="3" width="35.28515625" style="1" customWidth="1"/>
    <col min="4" max="4" width="12.7109375" style="2" customWidth="1"/>
    <col min="5" max="5" width="12.5703125" style="1" customWidth="1"/>
    <col min="6" max="8" width="12.7109375" style="1" customWidth="1"/>
    <col min="9" max="9" width="14.140625" style="1" customWidth="1"/>
    <col min="10" max="10" width="12.7109375" style="1" customWidth="1"/>
    <col min="11" max="11" width="28.140625" style="1" customWidth="1"/>
    <col min="12" max="17" width="13.5703125" style="1" bestFit="1" customWidth="1"/>
    <col min="18" max="18" width="21.5703125" style="1" customWidth="1"/>
    <col min="19" max="16384" width="11.42578125" style="1"/>
  </cols>
  <sheetData>
    <row r="1" spans="1:16" x14ac:dyDescent="0.25">
      <c r="A1" s="68"/>
    </row>
    <row r="2" spans="1:16" x14ac:dyDescent="0.25">
      <c r="B2" s="4" t="s">
        <v>0</v>
      </c>
    </row>
    <row r="3" spans="1:16" ht="5.0999999999999996" customHeight="1" x14ac:dyDescent="0.2">
      <c r="A3" s="1"/>
      <c r="B3" s="5"/>
    </row>
    <row r="4" spans="1:16" x14ac:dyDescent="0.25">
      <c r="B4" s="6" t="s">
        <v>1</v>
      </c>
      <c r="C4" s="7" t="s">
        <v>2</v>
      </c>
      <c r="D4" s="8" t="s">
        <v>3</v>
      </c>
      <c r="E4" s="9" t="s">
        <v>4</v>
      </c>
      <c r="F4" s="10"/>
      <c r="G4" s="10"/>
      <c r="H4" s="11"/>
      <c r="I4" s="12" t="s">
        <v>5</v>
      </c>
      <c r="J4" s="12" t="s">
        <v>6</v>
      </c>
    </row>
    <row r="5" spans="1:16" x14ac:dyDescent="0.25">
      <c r="B5" s="13"/>
      <c r="C5" s="7"/>
      <c r="D5" s="8"/>
      <c r="E5" s="14" t="s">
        <v>7</v>
      </c>
      <c r="F5" s="14" t="s">
        <v>8</v>
      </c>
      <c r="G5" s="14" t="s">
        <v>9</v>
      </c>
      <c r="H5" s="14" t="s">
        <v>10</v>
      </c>
      <c r="I5" s="12"/>
      <c r="J5" s="12"/>
    </row>
    <row r="6" spans="1:16" ht="5.0999999999999996" customHeight="1" x14ac:dyDescent="0.25">
      <c r="B6" s="5"/>
      <c r="D6" s="15"/>
      <c r="E6" s="16"/>
      <c r="F6" s="15"/>
      <c r="G6" s="15"/>
      <c r="H6" s="15"/>
      <c r="I6" s="15"/>
      <c r="J6" s="15"/>
      <c r="K6" s="15"/>
    </row>
    <row r="7" spans="1:16" x14ac:dyDescent="0.25">
      <c r="B7" s="17" t="s">
        <v>11</v>
      </c>
      <c r="C7" s="17"/>
      <c r="D7" s="18">
        <v>10914402.091245415</v>
      </c>
      <c r="E7" s="19">
        <v>3384472.4386454122</v>
      </c>
      <c r="F7" s="19">
        <v>3536322.7669799994</v>
      </c>
      <c r="G7" s="19">
        <v>167047.86876000004</v>
      </c>
      <c r="H7" s="19">
        <v>41610.972309999983</v>
      </c>
      <c r="I7" s="18">
        <v>7129454.0466954112</v>
      </c>
      <c r="J7" s="19">
        <v>3784948.044550003</v>
      </c>
      <c r="K7" s="20"/>
    </row>
    <row r="8" spans="1:16" ht="5.0999999999999996" customHeight="1" x14ac:dyDescent="0.25">
      <c r="B8" s="5"/>
      <c r="D8" s="21"/>
      <c r="E8" s="22"/>
      <c r="F8" s="21"/>
      <c r="G8" s="21"/>
      <c r="H8" s="21"/>
      <c r="I8" s="23"/>
      <c r="J8" s="21"/>
      <c r="K8" s="24"/>
    </row>
    <row r="9" spans="1:16" x14ac:dyDescent="0.25">
      <c r="B9" s="25">
        <v>1</v>
      </c>
      <c r="C9" s="26" t="s">
        <v>12</v>
      </c>
      <c r="D9" s="27">
        <v>0.4</v>
      </c>
      <c r="E9" s="28">
        <v>0.4</v>
      </c>
      <c r="F9" s="29">
        <v>0</v>
      </c>
      <c r="G9" s="29">
        <v>0</v>
      </c>
      <c r="H9" s="29">
        <v>0</v>
      </c>
      <c r="I9" s="29">
        <v>0.4</v>
      </c>
      <c r="J9" s="29">
        <v>0</v>
      </c>
      <c r="K9" s="30"/>
    </row>
    <row r="10" spans="1:16" x14ac:dyDescent="0.25">
      <c r="B10" s="25">
        <v>2</v>
      </c>
      <c r="C10" s="26" t="s">
        <v>13</v>
      </c>
      <c r="D10" s="27">
        <v>1831255.54192</v>
      </c>
      <c r="E10" s="28">
        <v>3543.9297900000001</v>
      </c>
      <c r="F10" s="29">
        <v>151175.64540000001</v>
      </c>
      <c r="G10" s="29">
        <v>31193.535980000001</v>
      </c>
      <c r="H10" s="29">
        <v>0</v>
      </c>
      <c r="I10" s="29">
        <v>185913.11116999999</v>
      </c>
      <c r="J10" s="29">
        <v>1645342.4307500001</v>
      </c>
      <c r="K10" s="30"/>
    </row>
    <row r="11" spans="1:16" x14ac:dyDescent="0.25">
      <c r="B11" s="25">
        <v>3</v>
      </c>
      <c r="C11" s="31" t="s">
        <v>14</v>
      </c>
      <c r="D11" s="28">
        <v>64.944199999999995</v>
      </c>
      <c r="E11" s="28">
        <v>0</v>
      </c>
      <c r="F11" s="29">
        <v>0</v>
      </c>
      <c r="G11" s="29">
        <v>0</v>
      </c>
      <c r="H11" s="29">
        <v>0</v>
      </c>
      <c r="I11" s="29" t="s">
        <v>110</v>
      </c>
      <c r="J11" s="29">
        <v>64.944199999999995</v>
      </c>
      <c r="K11" s="30"/>
      <c r="M11" s="32"/>
    </row>
    <row r="12" spans="1:16" x14ac:dyDescent="0.25">
      <c r="B12" s="25">
        <v>4</v>
      </c>
      <c r="C12" s="26" t="s">
        <v>15</v>
      </c>
      <c r="D12" s="27">
        <v>52913.492409999999</v>
      </c>
      <c r="E12" s="28">
        <v>0</v>
      </c>
      <c r="F12" s="29">
        <v>44024.981</v>
      </c>
      <c r="G12" s="29">
        <v>0</v>
      </c>
      <c r="H12" s="29">
        <v>0</v>
      </c>
      <c r="I12" s="29">
        <v>44024.981</v>
      </c>
      <c r="J12" s="29">
        <v>8888.5114099999992</v>
      </c>
      <c r="K12" s="30"/>
      <c r="M12" s="32"/>
    </row>
    <row r="13" spans="1:16" x14ac:dyDescent="0.25">
      <c r="B13" s="25">
        <v>5</v>
      </c>
      <c r="C13" s="31" t="s">
        <v>16</v>
      </c>
      <c r="D13" s="27">
        <v>75838.281370000012</v>
      </c>
      <c r="E13" s="28">
        <v>6541.9238399999995</v>
      </c>
      <c r="F13" s="29">
        <v>25400.727649999993</v>
      </c>
      <c r="G13" s="29">
        <v>141.96551000000002</v>
      </c>
      <c r="H13" s="29">
        <v>0</v>
      </c>
      <c r="I13" s="29">
        <v>32084.616999999995</v>
      </c>
      <c r="J13" s="29">
        <v>43753.664370000013</v>
      </c>
      <c r="P13" s="3"/>
    </row>
    <row r="14" spans="1:16" x14ac:dyDescent="0.25">
      <c r="B14" s="25">
        <v>6</v>
      </c>
      <c r="C14" s="26" t="s">
        <v>17</v>
      </c>
      <c r="D14" s="28">
        <v>682.97415000000001</v>
      </c>
      <c r="E14" s="28">
        <v>0</v>
      </c>
      <c r="F14" s="29">
        <v>0</v>
      </c>
      <c r="G14" s="29">
        <v>0</v>
      </c>
      <c r="H14" s="29">
        <v>0</v>
      </c>
      <c r="I14" s="29" t="s">
        <v>110</v>
      </c>
      <c r="J14" s="29">
        <v>682.97415000000001</v>
      </c>
    </row>
    <row r="15" spans="1:16" x14ac:dyDescent="0.25">
      <c r="B15" s="25">
        <v>7</v>
      </c>
      <c r="C15" s="26" t="s">
        <v>18</v>
      </c>
      <c r="D15" s="27">
        <v>1641.6981300000002</v>
      </c>
      <c r="E15" s="28">
        <v>220.02723999999998</v>
      </c>
      <c r="F15" s="29">
        <v>460.80730999999997</v>
      </c>
      <c r="G15" s="29">
        <v>6.5051999999999994</v>
      </c>
      <c r="H15" s="29">
        <v>0</v>
      </c>
      <c r="I15" s="29">
        <v>687.33974999999987</v>
      </c>
      <c r="J15" s="29">
        <v>954.35838000000035</v>
      </c>
    </row>
    <row r="16" spans="1:16" x14ac:dyDescent="0.25">
      <c r="B16" s="25">
        <v>8</v>
      </c>
      <c r="C16" s="26" t="s">
        <v>19</v>
      </c>
      <c r="D16" s="27">
        <v>40247.213629999998</v>
      </c>
      <c r="E16" s="28">
        <v>31950.858500000002</v>
      </c>
      <c r="F16" s="29">
        <v>1250.01278</v>
      </c>
      <c r="G16" s="29">
        <v>5920.0852499999992</v>
      </c>
      <c r="H16" s="29">
        <v>0</v>
      </c>
      <c r="I16" s="29">
        <v>39120.956529999996</v>
      </c>
      <c r="J16" s="29">
        <v>1126.2571000000025</v>
      </c>
      <c r="K16" s="30"/>
    </row>
    <row r="17" spans="2:11" x14ac:dyDescent="0.25">
      <c r="B17" s="25">
        <v>9</v>
      </c>
      <c r="C17" s="26" t="s">
        <v>20</v>
      </c>
      <c r="D17" s="27">
        <v>11138.116890000003</v>
      </c>
      <c r="E17" s="28">
        <v>5509.2926500000003</v>
      </c>
      <c r="F17" s="29">
        <v>896.7192</v>
      </c>
      <c r="G17" s="29">
        <v>0.70499999999999996</v>
      </c>
      <c r="H17" s="29">
        <v>0</v>
      </c>
      <c r="I17" s="29">
        <v>6406.7168500000007</v>
      </c>
      <c r="J17" s="29">
        <v>4731.4000400000023</v>
      </c>
      <c r="K17" s="30"/>
    </row>
    <row r="18" spans="2:11" x14ac:dyDescent="0.25">
      <c r="B18" s="25">
        <v>10</v>
      </c>
      <c r="C18" s="26" t="s">
        <v>21</v>
      </c>
      <c r="D18" s="27">
        <v>897047.72127999994</v>
      </c>
      <c r="E18" s="28">
        <v>4358.2196299999996</v>
      </c>
      <c r="F18" s="29">
        <v>748468.2355999999</v>
      </c>
      <c r="G18" s="29">
        <v>22029.209750000002</v>
      </c>
      <c r="H18" s="29">
        <v>0</v>
      </c>
      <c r="I18" s="29">
        <v>774855.66497999988</v>
      </c>
      <c r="J18" s="29">
        <v>122192.05630000005</v>
      </c>
      <c r="K18" s="30"/>
    </row>
    <row r="19" spans="2:11" x14ac:dyDescent="0.25">
      <c r="B19" s="25">
        <v>11</v>
      </c>
      <c r="C19" s="26" t="s">
        <v>22</v>
      </c>
      <c r="D19" s="27">
        <v>35269.931540000005</v>
      </c>
      <c r="E19" s="28">
        <v>1430.2938900000001</v>
      </c>
      <c r="F19" s="29">
        <v>5951.4162799999995</v>
      </c>
      <c r="G19" s="29">
        <v>1310.7780999999998</v>
      </c>
      <c r="H19" s="29">
        <v>821.96500000000003</v>
      </c>
      <c r="I19" s="29">
        <v>9514.45327</v>
      </c>
      <c r="J19" s="29">
        <v>25755.478270000007</v>
      </c>
      <c r="K19" s="30"/>
    </row>
    <row r="20" spans="2:11" x14ac:dyDescent="0.25">
      <c r="B20" s="25">
        <v>12</v>
      </c>
      <c r="C20" s="26" t="s">
        <v>23</v>
      </c>
      <c r="D20" s="27">
        <v>3405125.0219300003</v>
      </c>
      <c r="E20" s="28">
        <v>2739172.8654399998</v>
      </c>
      <c r="F20" s="29">
        <v>312786.45919000002</v>
      </c>
      <c r="G20" s="29">
        <v>16536.163690000001</v>
      </c>
      <c r="H20" s="29">
        <v>239.05</v>
      </c>
      <c r="I20" s="29">
        <v>3068734.5383199994</v>
      </c>
      <c r="J20" s="29">
        <v>336390.48361000093</v>
      </c>
      <c r="K20" s="30"/>
    </row>
    <row r="21" spans="2:11" x14ac:dyDescent="0.25">
      <c r="B21" s="25">
        <v>13</v>
      </c>
      <c r="C21" s="33" t="s">
        <v>24</v>
      </c>
      <c r="D21" s="27">
        <v>10.5624</v>
      </c>
      <c r="E21" s="28">
        <v>0</v>
      </c>
      <c r="F21" s="29">
        <v>5.25</v>
      </c>
      <c r="G21" s="29">
        <v>0.76100000000000001</v>
      </c>
      <c r="H21" s="29">
        <v>0</v>
      </c>
      <c r="I21" s="29">
        <v>6.0110000000000001</v>
      </c>
      <c r="J21" s="29">
        <v>4.5514000000000001</v>
      </c>
      <c r="K21" s="30"/>
    </row>
    <row r="22" spans="2:11" x14ac:dyDescent="0.25">
      <c r="B22" s="25">
        <v>14</v>
      </c>
      <c r="C22" s="33" t="s">
        <v>25</v>
      </c>
      <c r="D22" s="27">
        <v>1.889</v>
      </c>
      <c r="E22" s="28">
        <v>0</v>
      </c>
      <c r="F22" s="28">
        <v>0</v>
      </c>
      <c r="G22" s="28">
        <v>0</v>
      </c>
      <c r="H22" s="28">
        <v>0</v>
      </c>
      <c r="I22" s="29" t="s">
        <v>110</v>
      </c>
      <c r="J22" s="28">
        <v>1.889</v>
      </c>
      <c r="K22" s="30"/>
    </row>
    <row r="23" spans="2:11" x14ac:dyDescent="0.25">
      <c r="B23" s="25">
        <v>15</v>
      </c>
      <c r="C23" s="26" t="s">
        <v>26</v>
      </c>
      <c r="D23" s="27">
        <v>515299.84059000004</v>
      </c>
      <c r="E23" s="28">
        <v>83363.458879999976</v>
      </c>
      <c r="F23" s="29">
        <v>129312.43551</v>
      </c>
      <c r="G23" s="29">
        <v>8182.1774999999998</v>
      </c>
      <c r="H23" s="29">
        <v>36772.746180000002</v>
      </c>
      <c r="I23" s="29">
        <v>257630.81806999998</v>
      </c>
      <c r="J23" s="29">
        <v>257669.02252000006</v>
      </c>
      <c r="K23" s="30"/>
    </row>
    <row r="24" spans="2:11" x14ac:dyDescent="0.25">
      <c r="B24" s="25">
        <v>16</v>
      </c>
      <c r="C24" s="26" t="s">
        <v>27</v>
      </c>
      <c r="D24" s="27">
        <v>8330.5260699999999</v>
      </c>
      <c r="E24" s="28">
        <v>0</v>
      </c>
      <c r="F24" s="29">
        <v>0</v>
      </c>
      <c r="G24" s="29">
        <v>1312.0526599999998</v>
      </c>
      <c r="H24" s="29">
        <v>0</v>
      </c>
      <c r="I24" s="29">
        <v>1312.0526599999998</v>
      </c>
      <c r="J24" s="29">
        <v>7018.4734100000005</v>
      </c>
      <c r="K24" s="30"/>
    </row>
    <row r="25" spans="2:11" x14ac:dyDescent="0.25">
      <c r="B25" s="25">
        <v>17</v>
      </c>
      <c r="C25" s="26" t="s">
        <v>28</v>
      </c>
      <c r="D25" s="27">
        <v>45705.222870000005</v>
      </c>
      <c r="E25" s="28">
        <v>241.608</v>
      </c>
      <c r="F25" s="29">
        <v>0</v>
      </c>
      <c r="G25" s="29">
        <v>111.19345999999999</v>
      </c>
      <c r="H25" s="29">
        <v>0</v>
      </c>
      <c r="I25" s="29">
        <v>352.80146000000002</v>
      </c>
      <c r="J25" s="29">
        <v>45352.421410000003</v>
      </c>
      <c r="K25" s="30"/>
    </row>
    <row r="26" spans="2:11" x14ac:dyDescent="0.25">
      <c r="B26" s="25">
        <v>18</v>
      </c>
      <c r="C26" s="26" t="s">
        <v>29</v>
      </c>
      <c r="D26" s="27">
        <v>89.837229999999991</v>
      </c>
      <c r="E26" s="28">
        <v>0</v>
      </c>
      <c r="F26" s="29">
        <v>0</v>
      </c>
      <c r="G26" s="29">
        <v>0</v>
      </c>
      <c r="H26" s="29">
        <v>0</v>
      </c>
      <c r="I26" s="29" t="s">
        <v>110</v>
      </c>
      <c r="J26" s="29">
        <v>89.837229999999991</v>
      </c>
      <c r="K26" s="30"/>
    </row>
    <row r="27" spans="2:11" x14ac:dyDescent="0.25">
      <c r="B27" s="25">
        <v>19</v>
      </c>
      <c r="C27" s="33" t="s">
        <v>30</v>
      </c>
      <c r="D27" s="27">
        <v>20676.776320000001</v>
      </c>
      <c r="E27" s="28">
        <v>8374.7110799999991</v>
      </c>
      <c r="F27" s="29">
        <v>3363.3484399999998</v>
      </c>
      <c r="G27" s="29">
        <v>3039.6159099999995</v>
      </c>
      <c r="H27" s="29">
        <v>0</v>
      </c>
      <c r="I27" s="29">
        <v>14777.675429999999</v>
      </c>
      <c r="J27" s="29">
        <v>5899.1008900000015</v>
      </c>
      <c r="K27" s="30"/>
    </row>
    <row r="28" spans="2:11" x14ac:dyDescent="0.25">
      <c r="B28" s="25">
        <v>20</v>
      </c>
      <c r="C28" s="26" t="s">
        <v>31</v>
      </c>
      <c r="D28" s="27">
        <v>8723.113589999999</v>
      </c>
      <c r="E28" s="28">
        <v>1196.384</v>
      </c>
      <c r="F28" s="29">
        <v>490.37014999999997</v>
      </c>
      <c r="G28" s="29">
        <v>730.44682</v>
      </c>
      <c r="H28" s="29">
        <v>0</v>
      </c>
      <c r="I28" s="29">
        <v>2417.2009699999999</v>
      </c>
      <c r="J28" s="29">
        <v>6305.9126199999992</v>
      </c>
      <c r="K28" s="30"/>
    </row>
    <row r="29" spans="2:11" x14ac:dyDescent="0.25">
      <c r="B29" s="25">
        <v>21</v>
      </c>
      <c r="C29" s="26" t="s">
        <v>32</v>
      </c>
      <c r="D29" s="27">
        <v>11063.13366</v>
      </c>
      <c r="E29" s="28">
        <v>1819.8148000000001</v>
      </c>
      <c r="F29" s="29">
        <v>7877.19409</v>
      </c>
      <c r="G29" s="29">
        <v>82.071820000000002</v>
      </c>
      <c r="H29" s="29">
        <v>0</v>
      </c>
      <c r="I29" s="29">
        <v>9779.0807100000002</v>
      </c>
      <c r="J29" s="29">
        <v>1284.0529499999993</v>
      </c>
      <c r="K29" s="30"/>
    </row>
    <row r="30" spans="2:11" x14ac:dyDescent="0.25">
      <c r="B30" s="25">
        <v>22</v>
      </c>
      <c r="C30" s="33" t="s">
        <v>33</v>
      </c>
      <c r="D30" s="27">
        <v>125952.59090000001</v>
      </c>
      <c r="E30" s="28">
        <v>61.140960000000007</v>
      </c>
      <c r="F30" s="29">
        <v>37307.200600000004</v>
      </c>
      <c r="G30" s="29">
        <v>76.491540000000001</v>
      </c>
      <c r="H30" s="29">
        <v>0</v>
      </c>
      <c r="I30" s="29">
        <v>37444.833100000003</v>
      </c>
      <c r="J30" s="29">
        <v>88507.757800000007</v>
      </c>
      <c r="K30" s="30"/>
    </row>
    <row r="31" spans="2:11" x14ac:dyDescent="0.25">
      <c r="B31" s="25">
        <v>23</v>
      </c>
      <c r="C31" s="26" t="s">
        <v>34</v>
      </c>
      <c r="D31" s="27">
        <v>673979.74161999987</v>
      </c>
      <c r="E31" s="28">
        <v>117833.59074999999</v>
      </c>
      <c r="F31" s="29">
        <v>4347.7288799999988</v>
      </c>
      <c r="G31" s="29">
        <v>31126.83797</v>
      </c>
      <c r="H31" s="29">
        <v>0</v>
      </c>
      <c r="I31" s="29">
        <v>153308.15759999998</v>
      </c>
      <c r="J31" s="29">
        <v>520671.58401999989</v>
      </c>
      <c r="K31" s="30"/>
    </row>
    <row r="32" spans="2:11" x14ac:dyDescent="0.25">
      <c r="B32" s="25">
        <v>24</v>
      </c>
      <c r="C32" s="26" t="s">
        <v>35</v>
      </c>
      <c r="D32" s="27">
        <v>27588.061719999998</v>
      </c>
      <c r="E32" s="28">
        <v>0</v>
      </c>
      <c r="F32" s="29">
        <v>2933.97516</v>
      </c>
      <c r="G32" s="29">
        <v>3376.6284000000001</v>
      </c>
      <c r="H32" s="29">
        <v>0</v>
      </c>
      <c r="I32" s="29">
        <v>6310.6035599999996</v>
      </c>
      <c r="J32" s="29">
        <v>21277.458159999998</v>
      </c>
      <c r="K32" s="30"/>
    </row>
    <row r="33" spans="2:11" x14ac:dyDescent="0.25">
      <c r="B33" s="25">
        <v>25</v>
      </c>
      <c r="C33" s="26" t="s">
        <v>36</v>
      </c>
      <c r="D33" s="27">
        <v>1056.48758</v>
      </c>
      <c r="E33" s="28">
        <v>239.93752000000001</v>
      </c>
      <c r="F33" s="29">
        <v>378.88140000000004</v>
      </c>
      <c r="G33" s="29">
        <v>14.58</v>
      </c>
      <c r="H33" s="29">
        <v>0</v>
      </c>
      <c r="I33" s="29">
        <v>633.39892000000009</v>
      </c>
      <c r="J33" s="29">
        <v>423.08865999999989</v>
      </c>
      <c r="K33" s="30"/>
    </row>
    <row r="34" spans="2:11" x14ac:dyDescent="0.25">
      <c r="B34" s="25">
        <v>26</v>
      </c>
      <c r="C34" s="26" t="s">
        <v>37</v>
      </c>
      <c r="D34" s="27">
        <v>261.01729000000006</v>
      </c>
      <c r="E34" s="28">
        <v>10.96814</v>
      </c>
      <c r="F34" s="29">
        <v>231.62040000000002</v>
      </c>
      <c r="G34" s="29">
        <v>0</v>
      </c>
      <c r="H34" s="29">
        <v>0</v>
      </c>
      <c r="I34" s="29">
        <v>242.58854000000002</v>
      </c>
      <c r="J34" s="29">
        <v>18.428750000000036</v>
      </c>
      <c r="K34" s="30"/>
    </row>
    <row r="35" spans="2:11" x14ac:dyDescent="0.25">
      <c r="B35" s="25">
        <v>27</v>
      </c>
      <c r="C35" s="26" t="s">
        <v>38</v>
      </c>
      <c r="D35" s="27">
        <v>1188523.5886654144</v>
      </c>
      <c r="E35" s="28">
        <v>191865.72332541423</v>
      </c>
      <c r="F35" s="29">
        <v>996494.86534000013</v>
      </c>
      <c r="G35" s="29">
        <v>0</v>
      </c>
      <c r="H35" s="29">
        <v>0</v>
      </c>
      <c r="I35" s="29">
        <v>1188360.5886654144</v>
      </c>
      <c r="J35" s="29">
        <v>163</v>
      </c>
      <c r="K35" s="30"/>
    </row>
    <row r="36" spans="2:11" x14ac:dyDescent="0.25">
      <c r="B36" s="25">
        <v>28</v>
      </c>
      <c r="C36" s="26" t="s">
        <v>39</v>
      </c>
      <c r="D36" s="27">
        <v>1201.2797199999998</v>
      </c>
      <c r="E36" s="28">
        <v>163.42877999999999</v>
      </c>
      <c r="F36" s="29">
        <v>704.05511999999999</v>
      </c>
      <c r="G36" s="29">
        <v>9.2620000000000005</v>
      </c>
      <c r="H36" s="29">
        <v>0</v>
      </c>
      <c r="I36" s="29">
        <v>876.74589999999989</v>
      </c>
      <c r="J36" s="29">
        <v>324.53381999999988</v>
      </c>
      <c r="K36" s="30"/>
    </row>
    <row r="37" spans="2:11" x14ac:dyDescent="0.25">
      <c r="B37" s="25">
        <v>29</v>
      </c>
      <c r="C37" s="26" t="s">
        <v>40</v>
      </c>
      <c r="D37" s="27">
        <v>4374.4139799999994</v>
      </c>
      <c r="E37" s="28">
        <v>300.02551</v>
      </c>
      <c r="F37" s="29">
        <v>2965.59935</v>
      </c>
      <c r="G37" s="29">
        <v>116.72539</v>
      </c>
      <c r="H37" s="29">
        <v>0</v>
      </c>
      <c r="I37" s="29">
        <v>3382.35025</v>
      </c>
      <c r="J37" s="29">
        <v>992.0637299999994</v>
      </c>
      <c r="K37" s="30"/>
    </row>
    <row r="38" spans="2:11" x14ac:dyDescent="0.25">
      <c r="B38" s="25">
        <v>30</v>
      </c>
      <c r="C38" s="26" t="s">
        <v>41</v>
      </c>
      <c r="D38" s="27">
        <v>74717.610609999989</v>
      </c>
      <c r="E38" s="28">
        <v>944.17580000000009</v>
      </c>
      <c r="F38" s="29">
        <v>4810.11204</v>
      </c>
      <c r="G38" s="29">
        <v>3418.0530999999996</v>
      </c>
      <c r="H38" s="29">
        <v>3445.1530200000002</v>
      </c>
      <c r="I38" s="29">
        <v>12617.49396</v>
      </c>
      <c r="J38" s="29">
        <v>62100.116649999989</v>
      </c>
      <c r="K38" s="30"/>
    </row>
    <row r="39" spans="2:11" x14ac:dyDescent="0.25">
      <c r="B39" s="25">
        <v>31</v>
      </c>
      <c r="C39" s="26" t="s">
        <v>42</v>
      </c>
      <c r="D39" s="27">
        <v>2539.2234299999996</v>
      </c>
      <c r="E39" s="28">
        <v>0</v>
      </c>
      <c r="F39" s="29">
        <v>1593.47165</v>
      </c>
      <c r="G39" s="29">
        <v>89.6</v>
      </c>
      <c r="H39" s="29">
        <v>0</v>
      </c>
      <c r="I39" s="29">
        <v>1683.0716499999999</v>
      </c>
      <c r="J39" s="29">
        <v>856.15177999999969</v>
      </c>
      <c r="K39" s="30"/>
    </row>
    <row r="40" spans="2:11" x14ac:dyDescent="0.25">
      <c r="B40" s="25">
        <v>32</v>
      </c>
      <c r="C40" s="26" t="s">
        <v>43</v>
      </c>
      <c r="D40" s="27">
        <v>4583.1514100000004</v>
      </c>
      <c r="E40" s="28">
        <v>443.98268999999993</v>
      </c>
      <c r="F40" s="29">
        <v>3380.2869599999999</v>
      </c>
      <c r="G40" s="29">
        <v>112.55378</v>
      </c>
      <c r="H40" s="29">
        <v>0</v>
      </c>
      <c r="I40" s="29">
        <v>3936.8234299999999</v>
      </c>
      <c r="J40" s="29">
        <v>646.32798000000048</v>
      </c>
      <c r="K40" s="30"/>
    </row>
    <row r="41" spans="2:11" x14ac:dyDescent="0.25">
      <c r="B41" s="25">
        <v>33</v>
      </c>
      <c r="C41" s="26" t="s">
        <v>44</v>
      </c>
      <c r="D41" s="27">
        <v>22110.245569999999</v>
      </c>
      <c r="E41" s="28">
        <v>668.45717999999988</v>
      </c>
      <c r="F41" s="29">
        <v>2484.16887</v>
      </c>
      <c r="G41" s="29">
        <v>1910.9915000000001</v>
      </c>
      <c r="H41" s="29">
        <v>0</v>
      </c>
      <c r="I41" s="29">
        <v>5063.6175499999999</v>
      </c>
      <c r="J41" s="29">
        <v>17046.62802</v>
      </c>
      <c r="K41" s="30"/>
    </row>
    <row r="42" spans="2:11" x14ac:dyDescent="0.25">
      <c r="B42" s="25">
        <v>34</v>
      </c>
      <c r="C42" s="31" t="s">
        <v>45</v>
      </c>
      <c r="D42" s="27">
        <v>22740.502599999996</v>
      </c>
      <c r="E42" s="28">
        <v>3166.8330100000003</v>
      </c>
      <c r="F42" s="29">
        <v>12690.883549999997</v>
      </c>
      <c r="G42" s="29">
        <v>2810.2691400000008</v>
      </c>
      <c r="H42" s="29">
        <v>0</v>
      </c>
      <c r="I42" s="29">
        <v>18667.985699999997</v>
      </c>
      <c r="J42" s="29">
        <v>4072.5168999999987</v>
      </c>
      <c r="K42" s="30"/>
    </row>
    <row r="43" spans="2:11" x14ac:dyDescent="0.25">
      <c r="B43" s="25">
        <v>35</v>
      </c>
      <c r="C43" s="26" t="s">
        <v>46</v>
      </c>
      <c r="D43" s="27">
        <v>28799.04364</v>
      </c>
      <c r="E43" s="28">
        <v>189.40433000000002</v>
      </c>
      <c r="F43" s="29">
        <v>14006.921330000005</v>
      </c>
      <c r="G43" s="29">
        <v>44.48</v>
      </c>
      <c r="H43" s="29">
        <v>0</v>
      </c>
      <c r="I43" s="29">
        <v>14240.805660000004</v>
      </c>
      <c r="J43" s="29">
        <v>14558.237979999996</v>
      </c>
      <c r="K43" s="30"/>
    </row>
    <row r="44" spans="2:11" x14ac:dyDescent="0.25">
      <c r="B44" s="25">
        <v>36</v>
      </c>
      <c r="C44" s="26" t="s">
        <v>47</v>
      </c>
      <c r="D44" s="27">
        <v>3.6600000000000001E-3</v>
      </c>
      <c r="E44" s="28">
        <v>0</v>
      </c>
      <c r="F44" s="29">
        <v>0</v>
      </c>
      <c r="G44" s="29">
        <v>3.6600000000000001E-3</v>
      </c>
      <c r="H44" s="29">
        <v>0</v>
      </c>
      <c r="I44" s="29">
        <v>3.6600000000000001E-3</v>
      </c>
      <c r="J44" s="29">
        <v>0</v>
      </c>
      <c r="K44" s="30"/>
    </row>
    <row r="45" spans="2:11" x14ac:dyDescent="0.25">
      <c r="B45" s="25">
        <v>37</v>
      </c>
      <c r="C45" s="26" t="s">
        <v>48</v>
      </c>
      <c r="D45" s="27">
        <v>48.163040000000002</v>
      </c>
      <c r="E45" s="28">
        <v>2.3660000000000001</v>
      </c>
      <c r="F45" s="29">
        <v>0</v>
      </c>
      <c r="G45" s="29">
        <v>0</v>
      </c>
      <c r="H45" s="29">
        <v>0</v>
      </c>
      <c r="I45" s="29">
        <v>2.3660000000000001</v>
      </c>
      <c r="J45" s="29">
        <v>45.797040000000003</v>
      </c>
      <c r="K45" s="30"/>
    </row>
    <row r="46" spans="2:11" x14ac:dyDescent="0.25">
      <c r="B46" s="25">
        <v>38</v>
      </c>
      <c r="C46" s="26" t="s">
        <v>49</v>
      </c>
      <c r="D46" s="27">
        <v>150522.71393999999</v>
      </c>
      <c r="E46" s="28">
        <v>4417.1961600000004</v>
      </c>
      <c r="F46" s="29">
        <v>101948.49851</v>
      </c>
      <c r="G46" s="29">
        <v>2705.0661599999999</v>
      </c>
      <c r="H46" s="29">
        <v>0</v>
      </c>
      <c r="I46" s="29">
        <v>109070.76083000001</v>
      </c>
      <c r="J46" s="29">
        <v>41451.953109999973</v>
      </c>
      <c r="K46" s="30"/>
    </row>
    <row r="47" spans="2:11" x14ac:dyDescent="0.25">
      <c r="B47" s="25">
        <v>39</v>
      </c>
      <c r="C47" s="31" t="s">
        <v>50</v>
      </c>
      <c r="D47" s="27">
        <v>97737.596709999998</v>
      </c>
      <c r="E47" s="28">
        <v>11485.808070000001</v>
      </c>
      <c r="F47" s="29">
        <v>76752.577369999999</v>
      </c>
      <c r="G47" s="29">
        <v>2212.88654</v>
      </c>
      <c r="H47" s="29">
        <v>45.580619999999996</v>
      </c>
      <c r="I47" s="29">
        <v>90496.852599999998</v>
      </c>
      <c r="J47" s="29">
        <v>7240.7441099999996</v>
      </c>
      <c r="K47" s="30"/>
    </row>
    <row r="48" spans="2:11" x14ac:dyDescent="0.25">
      <c r="B48" s="25">
        <v>40</v>
      </c>
      <c r="C48" s="31" t="s">
        <v>51</v>
      </c>
      <c r="D48" s="27">
        <v>1116.2103299999999</v>
      </c>
      <c r="E48" s="28">
        <v>192.71117000000001</v>
      </c>
      <c r="F48" s="29">
        <v>570.47741999999994</v>
      </c>
      <c r="G48" s="29">
        <v>93.786309999999986</v>
      </c>
      <c r="H48" s="29">
        <v>0</v>
      </c>
      <c r="I48" s="29">
        <v>856.97489999999993</v>
      </c>
      <c r="J48" s="29">
        <v>259.23542999999995</v>
      </c>
      <c r="K48" s="30"/>
    </row>
    <row r="49" spans="2:11" x14ac:dyDescent="0.25">
      <c r="B49" s="25">
        <v>41</v>
      </c>
      <c r="C49" s="26" t="s">
        <v>52</v>
      </c>
      <c r="D49" s="27">
        <v>46770.748909999995</v>
      </c>
      <c r="E49" s="28">
        <v>474.24617999999998</v>
      </c>
      <c r="F49" s="29">
        <v>4018.1832999999997</v>
      </c>
      <c r="G49" s="29">
        <v>509.46379000000002</v>
      </c>
      <c r="H49" s="29">
        <v>0</v>
      </c>
      <c r="I49" s="29">
        <v>5001.8932699999996</v>
      </c>
      <c r="J49" s="29">
        <v>41768.855639999994</v>
      </c>
      <c r="K49" s="30"/>
    </row>
    <row r="50" spans="2:11" x14ac:dyDescent="0.25">
      <c r="B50" s="25">
        <v>42</v>
      </c>
      <c r="C50" s="26" t="s">
        <v>53</v>
      </c>
      <c r="D50" s="27">
        <v>33485.916229999995</v>
      </c>
      <c r="E50" s="28">
        <v>628.14110000000005</v>
      </c>
      <c r="F50" s="29">
        <v>263.61857999999995</v>
      </c>
      <c r="G50" s="29">
        <v>151.13213999999999</v>
      </c>
      <c r="H50" s="29">
        <v>0.51900000000000002</v>
      </c>
      <c r="I50" s="29">
        <v>1043.4108200000001</v>
      </c>
      <c r="J50" s="29">
        <v>32442.505409999994</v>
      </c>
      <c r="K50" s="30"/>
    </row>
    <row r="51" spans="2:11" x14ac:dyDescent="0.25">
      <c r="B51" s="25">
        <v>44</v>
      </c>
      <c r="C51" s="26" t="s">
        <v>54</v>
      </c>
      <c r="D51" s="27">
        <v>99016.858039999992</v>
      </c>
      <c r="E51" s="28">
        <v>1990.6387099999999</v>
      </c>
      <c r="F51" s="29">
        <v>5799.2882399999999</v>
      </c>
      <c r="G51" s="29">
        <v>6096.693189999999</v>
      </c>
      <c r="H51" s="29">
        <v>31.84168</v>
      </c>
      <c r="I51" s="29">
        <v>13918.461819999999</v>
      </c>
      <c r="J51" s="29">
        <v>85098.396219999995</v>
      </c>
      <c r="K51" s="30"/>
    </row>
    <row r="52" spans="2:11" x14ac:dyDescent="0.25">
      <c r="B52" s="25">
        <v>46</v>
      </c>
      <c r="C52" s="31" t="s">
        <v>55</v>
      </c>
      <c r="D52" s="28">
        <v>0.63954999999999995</v>
      </c>
      <c r="E52" s="28">
        <v>0</v>
      </c>
      <c r="F52" s="29">
        <v>0</v>
      </c>
      <c r="G52" s="29">
        <v>0.55954999999999999</v>
      </c>
      <c r="H52" s="29">
        <v>0</v>
      </c>
      <c r="I52" s="29">
        <v>0.55954999999999999</v>
      </c>
      <c r="J52" s="29">
        <v>7.999999999999996E-2</v>
      </c>
      <c r="K52" s="30"/>
    </row>
    <row r="53" spans="2:11" x14ac:dyDescent="0.25">
      <c r="B53" s="25">
        <v>47</v>
      </c>
      <c r="C53" s="26" t="s">
        <v>56</v>
      </c>
      <c r="D53" s="27">
        <v>335.27628000000004</v>
      </c>
      <c r="E53" s="28">
        <v>0</v>
      </c>
      <c r="F53" s="29">
        <v>197.35628</v>
      </c>
      <c r="G53" s="29">
        <v>0</v>
      </c>
      <c r="H53" s="29">
        <v>0</v>
      </c>
      <c r="I53" s="29">
        <v>197.35628</v>
      </c>
      <c r="J53" s="29">
        <v>137.92000000000004</v>
      </c>
      <c r="K53" s="30"/>
    </row>
    <row r="54" spans="2:11" x14ac:dyDescent="0.25">
      <c r="B54" s="25">
        <v>48</v>
      </c>
      <c r="C54" s="33" t="s">
        <v>57</v>
      </c>
      <c r="D54" s="27">
        <v>60887.630740000001</v>
      </c>
      <c r="E54" s="28">
        <v>12974.782370000001</v>
      </c>
      <c r="F54" s="29">
        <v>22617.264549999996</v>
      </c>
      <c r="G54" s="29">
        <v>286.61491999999998</v>
      </c>
      <c r="H54" s="29">
        <v>4.0430100000000007</v>
      </c>
      <c r="I54" s="29">
        <v>35882.704849999995</v>
      </c>
      <c r="J54" s="29">
        <v>25004.925890000006</v>
      </c>
      <c r="K54" s="30"/>
    </row>
    <row r="55" spans="2:11" x14ac:dyDescent="0.25">
      <c r="B55" s="25">
        <v>49</v>
      </c>
      <c r="C55" s="26" t="s">
        <v>58</v>
      </c>
      <c r="D55" s="27">
        <v>1270.4517000000001</v>
      </c>
      <c r="E55" s="28">
        <v>232.97596999999999</v>
      </c>
      <c r="F55" s="29">
        <v>667.32785000000001</v>
      </c>
      <c r="G55" s="29">
        <v>141.67914000000002</v>
      </c>
      <c r="H55" s="29">
        <v>3.0339999999999998</v>
      </c>
      <c r="I55" s="29">
        <v>1045.0169600000002</v>
      </c>
      <c r="J55" s="29">
        <v>225.43473999999992</v>
      </c>
      <c r="K55" s="30"/>
    </row>
    <row r="56" spans="2:11" x14ac:dyDescent="0.25">
      <c r="B56" s="25">
        <v>50</v>
      </c>
      <c r="C56" s="26" t="s">
        <v>59</v>
      </c>
      <c r="D56" s="27">
        <v>5</v>
      </c>
      <c r="E56" s="28">
        <v>0</v>
      </c>
      <c r="F56" s="29">
        <v>0</v>
      </c>
      <c r="G56" s="29">
        <v>0</v>
      </c>
      <c r="H56" s="29">
        <v>0</v>
      </c>
      <c r="I56" s="29" t="s">
        <v>110</v>
      </c>
      <c r="J56" s="29">
        <v>5</v>
      </c>
      <c r="K56" s="30"/>
    </row>
    <row r="57" spans="2:11" x14ac:dyDescent="0.25">
      <c r="B57" s="25">
        <v>52</v>
      </c>
      <c r="C57" s="26" t="s">
        <v>60</v>
      </c>
      <c r="D57" s="27">
        <v>49812.518689999997</v>
      </c>
      <c r="E57" s="28">
        <v>536.22816</v>
      </c>
      <c r="F57" s="29">
        <v>581.32562000000007</v>
      </c>
      <c r="G57" s="29">
        <v>148.15644</v>
      </c>
      <c r="H57" s="29">
        <v>0</v>
      </c>
      <c r="I57" s="29">
        <v>1265.7102200000002</v>
      </c>
      <c r="J57" s="29">
        <v>48546.808469999996</v>
      </c>
      <c r="K57" s="30"/>
    </row>
    <row r="58" spans="2:11" x14ac:dyDescent="0.25">
      <c r="B58" s="25">
        <v>54</v>
      </c>
      <c r="C58" s="26" t="s">
        <v>61</v>
      </c>
      <c r="D58" s="27">
        <v>9530.5773699999991</v>
      </c>
      <c r="E58" s="28">
        <v>782.19013999999993</v>
      </c>
      <c r="F58" s="29">
        <v>8529.5438500000018</v>
      </c>
      <c r="G58" s="29">
        <v>77.049689999999998</v>
      </c>
      <c r="H58" s="29">
        <v>0</v>
      </c>
      <c r="I58" s="29">
        <v>9388.7836800000023</v>
      </c>
      <c r="J58" s="29">
        <v>141.79368999999679</v>
      </c>
      <c r="K58" s="30"/>
    </row>
    <row r="59" spans="2:11" x14ac:dyDescent="0.25">
      <c r="B59" s="25">
        <v>55</v>
      </c>
      <c r="C59" s="26" t="s">
        <v>62</v>
      </c>
      <c r="D59" s="27">
        <v>1567.6367399999999</v>
      </c>
      <c r="E59" s="28">
        <v>0</v>
      </c>
      <c r="F59" s="29">
        <v>1136.75063</v>
      </c>
      <c r="G59" s="29">
        <v>219.58967999999999</v>
      </c>
      <c r="H59" s="29">
        <v>0</v>
      </c>
      <c r="I59" s="29">
        <v>1356.34031</v>
      </c>
      <c r="J59" s="29">
        <v>211.29642999999987</v>
      </c>
      <c r="K59" s="30"/>
    </row>
    <row r="60" spans="2:11" x14ac:dyDescent="0.25">
      <c r="B60" s="25">
        <v>56</v>
      </c>
      <c r="C60" s="26" t="s">
        <v>63</v>
      </c>
      <c r="D60" s="27">
        <v>34112.026030000001</v>
      </c>
      <c r="E60" s="28">
        <v>5344.5088700000015</v>
      </c>
      <c r="F60" s="29">
        <v>20979.811079999999</v>
      </c>
      <c r="G60" s="29">
        <v>2868.1494300000004</v>
      </c>
      <c r="H60" s="29">
        <v>0</v>
      </c>
      <c r="I60" s="29">
        <v>29192.469380000002</v>
      </c>
      <c r="J60" s="29">
        <v>4919.5566499999986</v>
      </c>
      <c r="K60" s="30"/>
    </row>
    <row r="61" spans="2:11" x14ac:dyDescent="0.25">
      <c r="B61" s="25">
        <v>57</v>
      </c>
      <c r="C61" s="26" t="s">
        <v>64</v>
      </c>
      <c r="D61" s="27">
        <v>21259.193619999998</v>
      </c>
      <c r="E61" s="28">
        <v>1710.3144899999998</v>
      </c>
      <c r="F61" s="29">
        <v>17368.98257</v>
      </c>
      <c r="G61" s="29">
        <v>487.61068</v>
      </c>
      <c r="H61" s="29">
        <v>0</v>
      </c>
      <c r="I61" s="29">
        <v>19566.907740000002</v>
      </c>
      <c r="J61" s="29">
        <v>1692.2858799999958</v>
      </c>
      <c r="K61" s="30"/>
    </row>
    <row r="62" spans="2:11" x14ac:dyDescent="0.25">
      <c r="B62" s="25">
        <v>58</v>
      </c>
      <c r="C62" s="26" t="s">
        <v>65</v>
      </c>
      <c r="D62" s="27">
        <v>1807.1255100000003</v>
      </c>
      <c r="E62" s="28">
        <v>227.29308</v>
      </c>
      <c r="F62" s="29">
        <v>1525.0755899999999</v>
      </c>
      <c r="G62" s="29">
        <v>3.17</v>
      </c>
      <c r="H62" s="29">
        <v>0</v>
      </c>
      <c r="I62" s="29">
        <v>1755.5386699999999</v>
      </c>
      <c r="J62" s="29">
        <v>51.586840000000393</v>
      </c>
      <c r="K62" s="30"/>
    </row>
    <row r="63" spans="2:11" x14ac:dyDescent="0.25">
      <c r="B63" s="25">
        <v>59</v>
      </c>
      <c r="C63" s="26" t="s">
        <v>66</v>
      </c>
      <c r="D63" s="27">
        <v>3801.3892400000004</v>
      </c>
      <c r="E63" s="28">
        <v>21.988010000000003</v>
      </c>
      <c r="F63" s="29">
        <v>3777.0542100000002</v>
      </c>
      <c r="G63" s="29">
        <v>0</v>
      </c>
      <c r="H63" s="29">
        <v>0</v>
      </c>
      <c r="I63" s="29">
        <v>3799.0422200000003</v>
      </c>
      <c r="J63" s="29">
        <v>2.3470200000001569</v>
      </c>
      <c r="K63" s="30"/>
    </row>
    <row r="64" spans="2:11" x14ac:dyDescent="0.25">
      <c r="B64" s="25">
        <v>60</v>
      </c>
      <c r="C64" s="26" t="s">
        <v>67</v>
      </c>
      <c r="D64" s="27">
        <v>28111.416480000004</v>
      </c>
      <c r="E64" s="28">
        <v>99.709119999999999</v>
      </c>
      <c r="F64" s="29">
        <v>27760.00837</v>
      </c>
      <c r="G64" s="29">
        <v>0</v>
      </c>
      <c r="H64" s="29">
        <v>0</v>
      </c>
      <c r="I64" s="29">
        <v>27859.717489999999</v>
      </c>
      <c r="J64" s="29">
        <v>251.69899000000441</v>
      </c>
      <c r="K64" s="30"/>
    </row>
    <row r="65" spans="2:11" x14ac:dyDescent="0.25">
      <c r="B65" s="25">
        <v>61</v>
      </c>
      <c r="C65" s="33" t="s">
        <v>68</v>
      </c>
      <c r="D65" s="27">
        <v>73088.351159999991</v>
      </c>
      <c r="E65" s="28">
        <v>1176.67067</v>
      </c>
      <c r="F65" s="29">
        <v>67826.838409999997</v>
      </c>
      <c r="G65" s="29">
        <v>343.76868000000007</v>
      </c>
      <c r="H65" s="29">
        <v>225.66050000000001</v>
      </c>
      <c r="I65" s="29">
        <v>69572.938259999995</v>
      </c>
      <c r="J65" s="29">
        <v>3515.4128999999957</v>
      </c>
      <c r="K65" s="30"/>
    </row>
    <row r="66" spans="2:11" x14ac:dyDescent="0.25">
      <c r="B66" s="25">
        <v>62</v>
      </c>
      <c r="C66" s="26" t="s">
        <v>69</v>
      </c>
      <c r="D66" s="27">
        <v>63398.012260000003</v>
      </c>
      <c r="E66" s="28">
        <v>5166.14282</v>
      </c>
      <c r="F66" s="29">
        <v>43335.132709999998</v>
      </c>
      <c r="G66" s="29">
        <v>1628.6780800000001</v>
      </c>
      <c r="H66" s="29">
        <v>8.4120000000000008</v>
      </c>
      <c r="I66" s="29">
        <v>50138.365609999993</v>
      </c>
      <c r="J66" s="29">
        <v>13259.64665000001</v>
      </c>
      <c r="K66" s="30"/>
    </row>
    <row r="67" spans="2:11" x14ac:dyDescent="0.25">
      <c r="B67" s="25">
        <v>63</v>
      </c>
      <c r="C67" s="26" t="s">
        <v>70</v>
      </c>
      <c r="D67" s="27">
        <v>89662.502779999995</v>
      </c>
      <c r="E67" s="28">
        <v>3259.7105299999998</v>
      </c>
      <c r="F67" s="29">
        <v>85833.534680000012</v>
      </c>
      <c r="G67" s="29">
        <v>189.69225</v>
      </c>
      <c r="H67" s="29">
        <v>0.94640000000000002</v>
      </c>
      <c r="I67" s="29">
        <v>89283.883860000002</v>
      </c>
      <c r="J67" s="29">
        <v>378.61891999999352</v>
      </c>
      <c r="K67" s="30"/>
    </row>
    <row r="68" spans="2:11" x14ac:dyDescent="0.25">
      <c r="B68" s="25">
        <v>64</v>
      </c>
      <c r="C68" s="26" t="s">
        <v>71</v>
      </c>
      <c r="D68" s="27">
        <v>11693.227570000001</v>
      </c>
      <c r="E68" s="28">
        <v>187.30858000000001</v>
      </c>
      <c r="F68" s="29">
        <v>8018.3679199999997</v>
      </c>
      <c r="G68" s="29">
        <v>564.81448</v>
      </c>
      <c r="H68" s="29">
        <v>0.99</v>
      </c>
      <c r="I68" s="29">
        <v>8771.4809799999985</v>
      </c>
      <c r="J68" s="29">
        <v>2921.7465900000025</v>
      </c>
      <c r="K68" s="30"/>
    </row>
    <row r="69" spans="2:11" x14ac:dyDescent="0.25">
      <c r="B69" s="25">
        <v>65</v>
      </c>
      <c r="C69" s="26" t="s">
        <v>72</v>
      </c>
      <c r="D69" s="27">
        <v>2296.5057899999997</v>
      </c>
      <c r="E69" s="28">
        <v>99.466399999999993</v>
      </c>
      <c r="F69" s="29">
        <v>2121.5327800000005</v>
      </c>
      <c r="G69" s="29">
        <v>21.494599999999998</v>
      </c>
      <c r="H69" s="29">
        <v>0.81906999999999996</v>
      </c>
      <c r="I69" s="29">
        <v>2243.3128500000003</v>
      </c>
      <c r="J69" s="29">
        <v>53.192939999999453</v>
      </c>
      <c r="K69" s="30"/>
    </row>
    <row r="70" spans="2:11" x14ac:dyDescent="0.25">
      <c r="B70" s="25">
        <v>66</v>
      </c>
      <c r="C70" s="26" t="s">
        <v>73</v>
      </c>
      <c r="D70" s="27">
        <v>4.86768</v>
      </c>
      <c r="E70" s="28">
        <v>0</v>
      </c>
      <c r="F70" s="29">
        <v>0</v>
      </c>
      <c r="G70" s="29">
        <v>9.7680000000000003E-2</v>
      </c>
      <c r="H70" s="29">
        <v>4.7699999999999996</v>
      </c>
      <c r="I70" s="29">
        <v>4.86768</v>
      </c>
      <c r="J70" s="29">
        <v>0</v>
      </c>
      <c r="K70" s="30"/>
    </row>
    <row r="71" spans="2:11" x14ac:dyDescent="0.25">
      <c r="B71" s="25">
        <v>67</v>
      </c>
      <c r="C71" s="26" t="s">
        <v>74</v>
      </c>
      <c r="D71" s="27">
        <v>602.71429000000001</v>
      </c>
      <c r="E71" s="28">
        <v>0</v>
      </c>
      <c r="F71" s="29">
        <v>0.36916999999999994</v>
      </c>
      <c r="G71" s="29">
        <v>1.08</v>
      </c>
      <c r="H71" s="29">
        <v>0</v>
      </c>
      <c r="I71" s="29">
        <v>1.4491700000000001</v>
      </c>
      <c r="J71" s="29">
        <v>601.26512000000002</v>
      </c>
      <c r="K71" s="30"/>
    </row>
    <row r="72" spans="2:11" x14ac:dyDescent="0.25">
      <c r="B72" s="25">
        <v>68</v>
      </c>
      <c r="C72" s="26" t="s">
        <v>75</v>
      </c>
      <c r="D72" s="27">
        <v>1316.7585499999998</v>
      </c>
      <c r="E72" s="28">
        <v>270.81296999999995</v>
      </c>
      <c r="F72" s="29">
        <v>848.28705000000002</v>
      </c>
      <c r="G72" s="29">
        <v>3.7102399999999998</v>
      </c>
      <c r="H72" s="29">
        <v>0</v>
      </c>
      <c r="I72" s="29">
        <v>1122.81026</v>
      </c>
      <c r="J72" s="29">
        <v>193.94828999999982</v>
      </c>
      <c r="K72" s="30"/>
    </row>
    <row r="73" spans="2:11" x14ac:dyDescent="0.25">
      <c r="B73" s="25">
        <v>69</v>
      </c>
      <c r="C73" s="26" t="s">
        <v>76</v>
      </c>
      <c r="D73" s="27">
        <v>1386.2538200000001</v>
      </c>
      <c r="E73" s="28">
        <v>264.77105</v>
      </c>
      <c r="F73" s="29">
        <v>849.15219999999999</v>
      </c>
      <c r="G73" s="29">
        <v>240.85042000000001</v>
      </c>
      <c r="H73" s="29">
        <v>0</v>
      </c>
      <c r="I73" s="29">
        <v>1354.77367</v>
      </c>
      <c r="J73" s="29">
        <v>31.480150000000094</v>
      </c>
      <c r="K73" s="30"/>
    </row>
    <row r="74" spans="2:11" x14ac:dyDescent="0.25">
      <c r="B74" s="25">
        <v>70</v>
      </c>
      <c r="C74" s="26" t="s">
        <v>77</v>
      </c>
      <c r="D74" s="27">
        <v>5337.9438799999989</v>
      </c>
      <c r="E74" s="28">
        <v>214.32501000000002</v>
      </c>
      <c r="F74" s="29">
        <v>4956.9173699999992</v>
      </c>
      <c r="G74" s="29">
        <v>61.871270000000003</v>
      </c>
      <c r="H74" s="29">
        <v>0</v>
      </c>
      <c r="I74" s="29">
        <v>5233.1136499999993</v>
      </c>
      <c r="J74" s="29">
        <v>104.83022999999957</v>
      </c>
      <c r="K74" s="30"/>
    </row>
    <row r="75" spans="2:11" x14ac:dyDescent="0.25">
      <c r="B75" s="25">
        <v>71</v>
      </c>
      <c r="C75" s="26" t="s">
        <v>78</v>
      </c>
      <c r="D75" s="27">
        <v>41364.020580000004</v>
      </c>
      <c r="E75" s="28">
        <v>0</v>
      </c>
      <c r="F75" s="29">
        <v>1253.08817</v>
      </c>
      <c r="G75" s="29">
        <v>0</v>
      </c>
      <c r="H75" s="29">
        <v>0.23300000000000001</v>
      </c>
      <c r="I75" s="29">
        <v>1253.3211699999999</v>
      </c>
      <c r="J75" s="29">
        <v>40110.699410000001</v>
      </c>
      <c r="K75" s="30"/>
    </row>
    <row r="76" spans="2:11" x14ac:dyDescent="0.25">
      <c r="B76" s="25">
        <v>72</v>
      </c>
      <c r="C76" s="26" t="s">
        <v>79</v>
      </c>
      <c r="D76" s="27">
        <v>54583.492739999994</v>
      </c>
      <c r="E76" s="28">
        <v>5382.2515400000002</v>
      </c>
      <c r="F76" s="29">
        <v>13023.819089999999</v>
      </c>
      <c r="G76" s="29">
        <v>762.11545000000001</v>
      </c>
      <c r="H76" s="29">
        <v>0</v>
      </c>
      <c r="I76" s="29">
        <v>19168.186079999999</v>
      </c>
      <c r="J76" s="29">
        <v>35415.306659999995</v>
      </c>
      <c r="K76" s="30"/>
    </row>
    <row r="77" spans="2:11" x14ac:dyDescent="0.25">
      <c r="B77" s="25">
        <v>73</v>
      </c>
      <c r="C77" s="26" t="s">
        <v>80</v>
      </c>
      <c r="D77" s="27">
        <v>8001.7115600000006</v>
      </c>
      <c r="E77" s="28">
        <v>241.52581999999998</v>
      </c>
      <c r="F77" s="29">
        <v>1025.65328</v>
      </c>
      <c r="G77" s="29">
        <v>5064.0727400000005</v>
      </c>
      <c r="H77" s="29">
        <v>0</v>
      </c>
      <c r="I77" s="29">
        <v>6331.2518400000008</v>
      </c>
      <c r="J77" s="29">
        <v>1670.4597199999998</v>
      </c>
      <c r="K77" s="30"/>
    </row>
    <row r="78" spans="2:11" x14ac:dyDescent="0.25">
      <c r="B78" s="25">
        <v>74</v>
      </c>
      <c r="C78" s="26" t="s">
        <v>81</v>
      </c>
      <c r="D78" s="27">
        <v>46653.764109999996</v>
      </c>
      <c r="E78" s="28">
        <v>266.72566</v>
      </c>
      <c r="F78" s="29">
        <v>29037.308270000001</v>
      </c>
      <c r="G78" s="29">
        <v>204.14319</v>
      </c>
      <c r="H78" s="29">
        <v>0</v>
      </c>
      <c r="I78" s="29">
        <v>29508.17712</v>
      </c>
      <c r="J78" s="29">
        <v>17145.586989999996</v>
      </c>
      <c r="K78" s="30"/>
    </row>
    <row r="79" spans="2:11" x14ac:dyDescent="0.25">
      <c r="B79" s="25">
        <v>75</v>
      </c>
      <c r="C79" s="26" t="s">
        <v>82</v>
      </c>
      <c r="D79" s="27">
        <v>0.12</v>
      </c>
      <c r="E79" s="28">
        <v>0</v>
      </c>
      <c r="F79" s="29">
        <v>0.12</v>
      </c>
      <c r="G79" s="29">
        <v>0</v>
      </c>
      <c r="H79" s="29">
        <v>0</v>
      </c>
      <c r="I79" s="29">
        <v>0.12</v>
      </c>
      <c r="J79" s="34">
        <v>0</v>
      </c>
      <c r="K79" s="30"/>
    </row>
    <row r="80" spans="2:11" x14ac:dyDescent="0.25">
      <c r="B80" s="25">
        <v>76</v>
      </c>
      <c r="C80" s="26" t="s">
        <v>83</v>
      </c>
      <c r="D80" s="27">
        <v>165150.53313</v>
      </c>
      <c r="E80" s="28">
        <v>8786.7280900000005</v>
      </c>
      <c r="F80" s="29">
        <v>117280.25769999999</v>
      </c>
      <c r="G80" s="29">
        <v>701.25778000000003</v>
      </c>
      <c r="H80" s="29">
        <v>0</v>
      </c>
      <c r="I80" s="29">
        <v>126768.24356999999</v>
      </c>
      <c r="J80" s="29">
        <v>38382.289560000005</v>
      </c>
      <c r="K80" s="30"/>
    </row>
    <row r="81" spans="2:11" x14ac:dyDescent="0.25">
      <c r="B81" s="25">
        <v>78</v>
      </c>
      <c r="C81" s="26" t="s">
        <v>84</v>
      </c>
      <c r="D81" s="27">
        <v>14875.912849999997</v>
      </c>
      <c r="E81" s="28">
        <v>0</v>
      </c>
      <c r="F81" s="29">
        <v>10110.61181</v>
      </c>
      <c r="G81" s="29">
        <v>0</v>
      </c>
      <c r="H81" s="29">
        <v>0</v>
      </c>
      <c r="I81" s="29">
        <v>10110.61181</v>
      </c>
      <c r="J81" s="29">
        <v>4765.3010399999966</v>
      </c>
      <c r="K81" s="30"/>
    </row>
    <row r="82" spans="2:11" x14ac:dyDescent="0.25">
      <c r="B82" s="25">
        <v>79</v>
      </c>
      <c r="C82" s="26" t="s">
        <v>85</v>
      </c>
      <c r="D82" s="27">
        <v>51.553199999999997</v>
      </c>
      <c r="E82" s="28">
        <v>0</v>
      </c>
      <c r="F82" s="28">
        <v>0</v>
      </c>
      <c r="G82" s="28">
        <v>0</v>
      </c>
      <c r="H82" s="29">
        <v>0</v>
      </c>
      <c r="I82" s="29" t="s">
        <v>110</v>
      </c>
      <c r="J82" s="29">
        <v>51.553199999999997</v>
      </c>
      <c r="K82" s="30"/>
    </row>
    <row r="83" spans="2:11" x14ac:dyDescent="0.25">
      <c r="B83" s="25">
        <v>80</v>
      </c>
      <c r="C83" s="26" t="s">
        <v>86</v>
      </c>
      <c r="D83" s="27">
        <v>13.805999999999999</v>
      </c>
      <c r="E83" s="28">
        <v>0</v>
      </c>
      <c r="F83" s="28">
        <v>0</v>
      </c>
      <c r="G83" s="28">
        <v>0</v>
      </c>
      <c r="H83" s="29">
        <v>0</v>
      </c>
      <c r="I83" s="29" t="s">
        <v>110</v>
      </c>
      <c r="J83" s="29">
        <v>13.805999999999999</v>
      </c>
      <c r="K83" s="30"/>
    </row>
    <row r="84" spans="2:11" x14ac:dyDescent="0.25">
      <c r="B84" s="25">
        <v>82</v>
      </c>
      <c r="C84" s="26" t="s">
        <v>87</v>
      </c>
      <c r="D84" s="27">
        <v>215.59392</v>
      </c>
      <c r="E84" s="28">
        <v>29.124260000000003</v>
      </c>
      <c r="F84" s="29">
        <v>134.67580999999998</v>
      </c>
      <c r="G84" s="29">
        <v>5.4836900000000002</v>
      </c>
      <c r="H84" s="29">
        <v>2.3640000000000001E-2</v>
      </c>
      <c r="I84" s="29">
        <v>169.30739999999997</v>
      </c>
      <c r="J84" s="29">
        <v>46.286520000000024</v>
      </c>
      <c r="K84" s="30"/>
    </row>
    <row r="85" spans="2:11" x14ac:dyDescent="0.25">
      <c r="B85" s="25">
        <v>83</v>
      </c>
      <c r="C85" s="26" t="s">
        <v>88</v>
      </c>
      <c r="D85" s="27">
        <v>64517.467089999991</v>
      </c>
      <c r="E85" s="28">
        <v>28652.677099999997</v>
      </c>
      <c r="F85" s="29">
        <v>31.370290000000001</v>
      </c>
      <c r="G85" s="29">
        <v>408.87657000000002</v>
      </c>
      <c r="H85" s="29">
        <v>0</v>
      </c>
      <c r="I85" s="29">
        <v>29092.923959999996</v>
      </c>
      <c r="J85" s="29">
        <v>35424.543129999991</v>
      </c>
      <c r="K85" s="30"/>
    </row>
    <row r="86" spans="2:11" x14ac:dyDescent="0.25">
      <c r="B86" s="25">
        <v>84</v>
      </c>
      <c r="C86" s="26" t="s">
        <v>89</v>
      </c>
      <c r="D86" s="27">
        <v>34787.287059999995</v>
      </c>
      <c r="E86" s="28">
        <v>2786.7843700000003</v>
      </c>
      <c r="F86" s="29">
        <v>6694.8860700000005</v>
      </c>
      <c r="G86" s="29">
        <v>1293.52412</v>
      </c>
      <c r="H86" s="29">
        <v>0</v>
      </c>
      <c r="I86" s="29">
        <v>10775.194560000002</v>
      </c>
      <c r="J86" s="29">
        <v>24012.092499999992</v>
      </c>
      <c r="K86" s="30"/>
    </row>
    <row r="87" spans="2:11" x14ac:dyDescent="0.25">
      <c r="B87" s="25">
        <v>85</v>
      </c>
      <c r="C87" s="31" t="s">
        <v>90</v>
      </c>
      <c r="D87" s="27">
        <v>374959.07556000003</v>
      </c>
      <c r="E87" s="28">
        <v>71478.34384999999</v>
      </c>
      <c r="F87" s="29">
        <v>279687.26425999997</v>
      </c>
      <c r="G87" s="29">
        <v>2608.5303600000002</v>
      </c>
      <c r="H87" s="29">
        <v>0</v>
      </c>
      <c r="I87" s="29">
        <v>353774.13846999995</v>
      </c>
      <c r="J87" s="29">
        <v>21184.937090000079</v>
      </c>
      <c r="K87" s="30"/>
    </row>
    <row r="88" spans="2:11" x14ac:dyDescent="0.25">
      <c r="B88" s="25">
        <v>86</v>
      </c>
      <c r="C88" s="26" t="s">
        <v>91</v>
      </c>
      <c r="D88" s="27">
        <v>634.37441999999999</v>
      </c>
      <c r="E88" s="28">
        <v>0</v>
      </c>
      <c r="F88" s="29">
        <v>628.23128000000008</v>
      </c>
      <c r="G88" s="29">
        <v>0</v>
      </c>
      <c r="H88" s="29">
        <v>0</v>
      </c>
      <c r="I88" s="29">
        <v>628.23128000000008</v>
      </c>
      <c r="J88" s="29">
        <v>6.143139999999903</v>
      </c>
      <c r="K88" s="30"/>
    </row>
    <row r="89" spans="2:11" x14ac:dyDescent="0.25">
      <c r="B89" s="25">
        <v>87</v>
      </c>
      <c r="C89" s="26" t="s">
        <v>92</v>
      </c>
      <c r="D89" s="27">
        <v>11312.903639999999</v>
      </c>
      <c r="E89" s="28">
        <v>647.37287000000003</v>
      </c>
      <c r="F89" s="29">
        <v>7710.1640099999986</v>
      </c>
      <c r="G89" s="29">
        <v>145.43733999999998</v>
      </c>
      <c r="H89" s="29">
        <v>0</v>
      </c>
      <c r="I89" s="29">
        <v>8502.9742199999982</v>
      </c>
      <c r="J89" s="29">
        <v>2809.9294200000004</v>
      </c>
      <c r="K89" s="30"/>
    </row>
    <row r="90" spans="2:11" x14ac:dyDescent="0.25">
      <c r="B90" s="25">
        <v>88</v>
      </c>
      <c r="C90" s="26" t="s">
        <v>93</v>
      </c>
      <c r="D90" s="27">
        <v>10975.667150000001</v>
      </c>
      <c r="E90" s="28">
        <v>151.87710000000001</v>
      </c>
      <c r="F90" s="29">
        <v>7266.8891800000001</v>
      </c>
      <c r="G90" s="29">
        <v>0</v>
      </c>
      <c r="H90" s="29">
        <v>0</v>
      </c>
      <c r="I90" s="29">
        <v>7418.7662799999998</v>
      </c>
      <c r="J90" s="29">
        <v>3556.9008700000013</v>
      </c>
      <c r="K90" s="30"/>
    </row>
    <row r="91" spans="2:11" x14ac:dyDescent="0.25">
      <c r="B91" s="25">
        <v>89</v>
      </c>
      <c r="C91" s="26" t="s">
        <v>94</v>
      </c>
      <c r="D91" s="27">
        <v>1007.05</v>
      </c>
      <c r="E91" s="28">
        <v>11.55</v>
      </c>
      <c r="F91" s="29">
        <v>0</v>
      </c>
      <c r="G91" s="29">
        <v>913.8</v>
      </c>
      <c r="H91" s="29">
        <v>0</v>
      </c>
      <c r="I91" s="29">
        <v>925.34999999999991</v>
      </c>
      <c r="J91" s="29">
        <v>81.700000000000045</v>
      </c>
      <c r="K91" s="30"/>
    </row>
    <row r="92" spans="2:11" x14ac:dyDescent="0.25">
      <c r="B92" s="25">
        <v>90</v>
      </c>
      <c r="C92" s="31" t="s">
        <v>95</v>
      </c>
      <c r="D92" s="27">
        <v>21954.546019999998</v>
      </c>
      <c r="E92" s="28">
        <v>1593.8157900000001</v>
      </c>
      <c r="F92" s="29">
        <v>17987.56349</v>
      </c>
      <c r="G92" s="29">
        <v>214.87121999999999</v>
      </c>
      <c r="H92" s="29">
        <v>0.02</v>
      </c>
      <c r="I92" s="29">
        <v>19796.270500000002</v>
      </c>
      <c r="J92" s="29">
        <v>2158.2755199999956</v>
      </c>
      <c r="K92" s="30"/>
    </row>
    <row r="93" spans="2:11" x14ac:dyDescent="0.25">
      <c r="B93" s="25">
        <v>91</v>
      </c>
      <c r="C93" s="33" t="s">
        <v>96</v>
      </c>
      <c r="D93" s="28">
        <v>24.929349999999999</v>
      </c>
      <c r="E93" s="28">
        <v>0</v>
      </c>
      <c r="F93" s="29">
        <v>14.27223</v>
      </c>
      <c r="G93" s="29">
        <v>0</v>
      </c>
      <c r="H93" s="29">
        <v>0</v>
      </c>
      <c r="I93" s="29">
        <v>14.27223</v>
      </c>
      <c r="J93" s="29">
        <v>10.657119999999999</v>
      </c>
      <c r="K93" s="30"/>
    </row>
    <row r="94" spans="2:11" x14ac:dyDescent="0.25">
      <c r="B94" s="25">
        <v>92</v>
      </c>
      <c r="C94" s="26" t="s">
        <v>97</v>
      </c>
      <c r="D94" s="28">
        <v>89.796000000000006</v>
      </c>
      <c r="E94" s="28">
        <v>0</v>
      </c>
      <c r="F94" s="29">
        <v>87.495999999999995</v>
      </c>
      <c r="G94" s="29">
        <v>0</v>
      </c>
      <c r="H94" s="29">
        <v>0</v>
      </c>
      <c r="I94" s="29">
        <v>87.495999999999995</v>
      </c>
      <c r="J94" s="29">
        <v>2.3000000000000114</v>
      </c>
      <c r="K94" s="30"/>
    </row>
    <row r="95" spans="2:11" x14ac:dyDescent="0.25">
      <c r="B95" s="25">
        <v>93</v>
      </c>
      <c r="C95" s="26" t="s">
        <v>98</v>
      </c>
      <c r="D95" s="28">
        <v>14</v>
      </c>
      <c r="E95" s="28">
        <v>0</v>
      </c>
      <c r="F95" s="29">
        <v>0</v>
      </c>
      <c r="G95" s="29">
        <v>0</v>
      </c>
      <c r="H95" s="29">
        <v>0</v>
      </c>
      <c r="I95" s="29" t="s">
        <v>110</v>
      </c>
      <c r="J95" s="29">
        <v>14</v>
      </c>
      <c r="K95" s="30"/>
    </row>
    <row r="96" spans="2:11" x14ac:dyDescent="0.25">
      <c r="B96" s="25">
        <v>94</v>
      </c>
      <c r="C96" s="26" t="s">
        <v>99</v>
      </c>
      <c r="D96" s="27">
        <v>17092.74336</v>
      </c>
      <c r="E96" s="28">
        <v>8106.0736899999993</v>
      </c>
      <c r="F96" s="29">
        <v>6649.2267599999996</v>
      </c>
      <c r="G96" s="29">
        <v>1624.9474200000002</v>
      </c>
      <c r="H96" s="29">
        <v>0</v>
      </c>
      <c r="I96" s="29">
        <v>16380.247869999999</v>
      </c>
      <c r="J96" s="29">
        <v>712.49549000000115</v>
      </c>
      <c r="K96" s="30"/>
    </row>
    <row r="97" spans="1:13" x14ac:dyDescent="0.25">
      <c r="B97" s="25">
        <v>95</v>
      </c>
      <c r="C97" s="26" t="s">
        <v>100</v>
      </c>
      <c r="D97" s="27">
        <v>11722.351640000001</v>
      </c>
      <c r="E97" s="35">
        <v>819.87619999999993</v>
      </c>
      <c r="F97" s="29">
        <v>9088.201509999999</v>
      </c>
      <c r="G97" s="29">
        <v>308.41996999999998</v>
      </c>
      <c r="H97" s="29">
        <v>5.1651899999999999</v>
      </c>
      <c r="I97" s="29">
        <v>10221.66287</v>
      </c>
      <c r="J97" s="29">
        <v>1500.6887700000007</v>
      </c>
      <c r="K97" s="30"/>
    </row>
    <row r="98" spans="1:13" x14ac:dyDescent="0.25">
      <c r="B98" s="25">
        <v>96</v>
      </c>
      <c r="C98" s="26" t="s">
        <v>101</v>
      </c>
      <c r="D98" s="27">
        <v>4764.5711799999999</v>
      </c>
      <c r="E98" s="35">
        <v>121.65094000000001</v>
      </c>
      <c r="F98" s="29">
        <v>4523.0692099999997</v>
      </c>
      <c r="G98" s="29">
        <v>30.979419999999998</v>
      </c>
      <c r="H98" s="29">
        <v>0</v>
      </c>
      <c r="I98" s="29">
        <v>4675.6995699999998</v>
      </c>
      <c r="J98" s="29">
        <v>88.871610000000146</v>
      </c>
      <c r="K98" s="30"/>
    </row>
    <row r="99" spans="1:13" x14ac:dyDescent="0.25">
      <c r="B99" s="25">
        <v>97</v>
      </c>
      <c r="C99" s="26" t="s">
        <v>102</v>
      </c>
      <c r="D99" s="28">
        <v>95.392179999999996</v>
      </c>
      <c r="E99" s="28">
        <v>24.3</v>
      </c>
      <c r="F99" s="29">
        <v>11.949</v>
      </c>
      <c r="G99" s="29">
        <v>0</v>
      </c>
      <c r="H99" s="29">
        <v>0</v>
      </c>
      <c r="I99" s="29">
        <v>36.249000000000002</v>
      </c>
      <c r="J99" s="29">
        <v>59.143179999999994</v>
      </c>
      <c r="K99" s="30"/>
    </row>
    <row r="100" spans="1:13" ht="4.5" customHeight="1" thickBot="1" x14ac:dyDescent="0.3">
      <c r="B100" s="36"/>
      <c r="C100" s="37"/>
      <c r="D100" s="38"/>
      <c r="E100" s="39"/>
      <c r="F100" s="39"/>
      <c r="G100" s="39"/>
      <c r="H100" s="39"/>
      <c r="I100" s="40"/>
      <c r="J100" s="41"/>
      <c r="K100" s="42"/>
    </row>
    <row r="101" spans="1:13" ht="4.5" customHeight="1" x14ac:dyDescent="0.25">
      <c r="B101" s="43"/>
      <c r="C101" s="44"/>
      <c r="D101" s="45"/>
      <c r="E101" s="16"/>
      <c r="F101" s="46"/>
      <c r="G101" s="15"/>
      <c r="H101" s="15"/>
      <c r="I101" s="15"/>
      <c r="J101" s="46"/>
      <c r="K101" s="42"/>
      <c r="M101" s="47"/>
    </row>
    <row r="102" spans="1:13" s="47" customFormat="1" ht="12" x14ac:dyDescent="0.2">
      <c r="A102" s="48"/>
      <c r="B102" s="49" t="s">
        <v>103</v>
      </c>
      <c r="C102" s="49"/>
      <c r="D102" s="50"/>
      <c r="E102" s="51"/>
      <c r="F102" s="52"/>
      <c r="G102" s="53"/>
      <c r="H102" s="53"/>
      <c r="I102" s="53"/>
      <c r="J102" s="52"/>
      <c r="K102" s="54"/>
    </row>
    <row r="103" spans="1:13" s="47" customFormat="1" ht="12" x14ac:dyDescent="0.2">
      <c r="A103" s="48"/>
      <c r="B103" s="49" t="s">
        <v>104</v>
      </c>
      <c r="C103" s="49"/>
      <c r="D103" s="50"/>
      <c r="E103" s="51"/>
      <c r="F103" s="52"/>
      <c r="G103" s="53"/>
      <c r="H103" s="53"/>
      <c r="I103" s="53"/>
      <c r="J103" s="52"/>
      <c r="K103" s="54"/>
      <c r="M103" s="55"/>
    </row>
    <row r="104" spans="1:13" s="47" customFormat="1" ht="12" x14ac:dyDescent="0.2">
      <c r="A104" s="48"/>
      <c r="B104" s="49" t="s">
        <v>105</v>
      </c>
      <c r="C104" s="56"/>
      <c r="D104" s="57"/>
      <c r="J104" s="52"/>
      <c r="K104" s="54"/>
      <c r="L104" s="55"/>
      <c r="M104" s="55"/>
    </row>
    <row r="105" spans="1:13" s="47" customFormat="1" ht="12" x14ac:dyDescent="0.2">
      <c r="A105" s="48"/>
      <c r="B105" s="47" t="s">
        <v>106</v>
      </c>
      <c r="C105" s="49"/>
      <c r="D105" s="57"/>
      <c r="J105" s="52"/>
      <c r="K105" s="54"/>
      <c r="L105" s="55"/>
    </row>
    <row r="106" spans="1:13" s="47" customFormat="1" ht="4.5" customHeight="1" x14ac:dyDescent="0.2">
      <c r="A106" s="48"/>
      <c r="B106" s="58"/>
      <c r="C106" s="49"/>
      <c r="D106" s="57"/>
      <c r="K106" s="54"/>
      <c r="L106" s="55"/>
      <c r="M106" s="55"/>
    </row>
    <row r="107" spans="1:13" s="47" customFormat="1" ht="12" x14ac:dyDescent="0.2">
      <c r="A107" s="48"/>
      <c r="B107" s="49" t="s">
        <v>107</v>
      </c>
      <c r="D107" s="57"/>
      <c r="K107" s="59"/>
      <c r="L107" s="55"/>
      <c r="M107" s="55"/>
    </row>
    <row r="108" spans="1:13" s="47" customFormat="1" ht="12" x14ac:dyDescent="0.2">
      <c r="A108" s="48"/>
      <c r="D108" s="57"/>
      <c r="K108" s="59"/>
      <c r="L108" s="55"/>
      <c r="M108" s="55"/>
    </row>
  </sheetData>
  <mergeCells count="8">
    <mergeCell ref="B7:C7"/>
    <mergeCell ref="K107:K108"/>
    <mergeCell ref="B4:B5"/>
    <mergeCell ref="C4:C5"/>
    <mergeCell ref="D4:D5"/>
    <mergeCell ref="E4:H4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7E1D-6C72-453F-9C1E-3DD06BF85496}">
  <dimension ref="A1:X41"/>
  <sheetViews>
    <sheetView showGridLines="0" topLeftCell="F1" zoomScaleNormal="100" workbookViewId="0">
      <selection activeCell="Q19" sqref="Q19"/>
    </sheetView>
  </sheetViews>
  <sheetFormatPr baseColWidth="10" defaultRowHeight="12.75" x14ac:dyDescent="0.2"/>
  <cols>
    <col min="1" max="1" width="18.5703125" style="60" customWidth="1"/>
    <col min="2" max="2" width="11" style="60" customWidth="1"/>
    <col min="3" max="3" width="11.5703125" style="60" customWidth="1"/>
    <col min="4" max="16384" width="11.42578125" style="60"/>
  </cols>
  <sheetData>
    <row r="1" spans="1:24" ht="15" x14ac:dyDescent="0.25">
      <c r="A1" s="69"/>
      <c r="B1" s="66"/>
      <c r="C1" s="66"/>
      <c r="D1" s="66"/>
      <c r="E1" s="61"/>
    </row>
    <row r="2" spans="1:24" ht="15" x14ac:dyDescent="0.25">
      <c r="A2" s="70" t="s">
        <v>108</v>
      </c>
      <c r="B2" s="71"/>
      <c r="C2" s="71"/>
      <c r="D2" s="66"/>
      <c r="E2" s="61"/>
    </row>
    <row r="3" spans="1:24" x14ac:dyDescent="0.2">
      <c r="A3" s="72"/>
      <c r="B3" s="73">
        <v>2023</v>
      </c>
      <c r="C3" s="73">
        <v>2024</v>
      </c>
      <c r="D3" s="66"/>
    </row>
    <row r="4" spans="1:24" x14ac:dyDescent="0.2">
      <c r="A4" s="74" t="s">
        <v>7</v>
      </c>
      <c r="B4" s="75">
        <v>4051009.5480800006</v>
      </c>
      <c r="C4" s="75">
        <v>3384472.4386454122</v>
      </c>
      <c r="D4" s="66"/>
    </row>
    <row r="5" spans="1:24" x14ac:dyDescent="0.2">
      <c r="A5" s="74" t="s">
        <v>8</v>
      </c>
      <c r="B5" s="75">
        <v>2993356.1190599985</v>
      </c>
      <c r="C5" s="75">
        <v>3536322.7669799994</v>
      </c>
      <c r="D5" s="66"/>
    </row>
    <row r="6" spans="1:24" x14ac:dyDescent="0.2">
      <c r="A6" s="74" t="s">
        <v>9</v>
      </c>
      <c r="B6" s="75">
        <v>250032.91500000004</v>
      </c>
      <c r="C6" s="75">
        <v>167047.86876000004</v>
      </c>
      <c r="D6" s="66"/>
      <c r="R6" s="62"/>
      <c r="S6" s="62"/>
      <c r="T6" s="62"/>
      <c r="U6" s="62"/>
      <c r="V6" s="62"/>
      <c r="W6" s="62"/>
      <c r="X6" s="62"/>
    </row>
    <row r="7" spans="1:24" x14ac:dyDescent="0.2">
      <c r="A7" s="74" t="s">
        <v>10</v>
      </c>
      <c r="B7" s="75">
        <v>14978.0347</v>
      </c>
      <c r="C7" s="75">
        <v>41610.972309999983</v>
      </c>
      <c r="D7" s="66"/>
      <c r="R7" s="62"/>
      <c r="S7" s="62"/>
      <c r="T7" s="62"/>
      <c r="U7" s="62"/>
      <c r="V7" s="62"/>
      <c r="W7" s="62"/>
      <c r="X7" s="62"/>
    </row>
    <row r="8" spans="1:24" x14ac:dyDescent="0.2">
      <c r="A8" s="76" t="s">
        <v>109</v>
      </c>
      <c r="B8" s="77">
        <v>4559689.5470200013</v>
      </c>
      <c r="C8" s="77">
        <v>3784948.044550003</v>
      </c>
      <c r="D8" s="66"/>
      <c r="R8" s="62"/>
      <c r="S8" s="62"/>
      <c r="T8" s="62"/>
      <c r="U8" s="62"/>
      <c r="V8" s="62"/>
      <c r="W8" s="62"/>
      <c r="X8" s="62"/>
    </row>
    <row r="9" spans="1:24" x14ac:dyDescent="0.2">
      <c r="A9" s="76"/>
      <c r="B9" s="77"/>
      <c r="C9" s="77"/>
      <c r="D9" s="66"/>
      <c r="R9" s="62"/>
      <c r="S9" s="62"/>
      <c r="T9" s="62"/>
      <c r="U9" s="62"/>
      <c r="V9" s="62"/>
      <c r="W9" s="62"/>
      <c r="X9" s="62"/>
    </row>
    <row r="10" spans="1:24" ht="15" x14ac:dyDescent="0.25">
      <c r="A10" s="71"/>
      <c r="B10" s="77">
        <f>SUM(B4:B8)</f>
        <v>11869066.163860001</v>
      </c>
      <c r="C10" s="77">
        <f>SUM(C4:C8)</f>
        <v>10914402.091245415</v>
      </c>
      <c r="D10" s="66"/>
      <c r="R10" s="62"/>
      <c r="S10" s="1"/>
      <c r="T10" s="1"/>
      <c r="U10" s="1"/>
      <c r="V10" s="1"/>
      <c r="W10" s="3"/>
      <c r="X10" s="62"/>
    </row>
    <row r="11" spans="1:24" x14ac:dyDescent="0.2">
      <c r="A11" s="71"/>
      <c r="B11" s="78"/>
      <c r="C11" s="79"/>
      <c r="D11" s="71"/>
      <c r="R11" s="62"/>
      <c r="S11" s="62"/>
      <c r="T11" s="62"/>
      <c r="U11" s="62"/>
      <c r="V11" s="62"/>
      <c r="W11" s="62"/>
      <c r="X11" s="62"/>
    </row>
    <row r="12" spans="1:24" x14ac:dyDescent="0.2">
      <c r="A12" s="80"/>
      <c r="B12" s="72"/>
      <c r="C12" s="72"/>
      <c r="D12" s="71"/>
      <c r="R12" s="62"/>
      <c r="S12" s="62"/>
      <c r="T12" s="62"/>
      <c r="U12" s="62"/>
      <c r="V12" s="62"/>
      <c r="W12" s="62"/>
      <c r="X12" s="62"/>
    </row>
    <row r="13" spans="1:24" x14ac:dyDescent="0.2">
      <c r="A13" s="81"/>
      <c r="B13" s="81"/>
      <c r="C13" s="81"/>
      <c r="D13" s="71"/>
      <c r="R13" s="62"/>
      <c r="S13" s="62"/>
      <c r="T13" s="62"/>
      <c r="U13" s="62"/>
      <c r="V13" s="62"/>
      <c r="W13" s="62"/>
      <c r="X13" s="62"/>
    </row>
    <row r="14" spans="1:24" x14ac:dyDescent="0.2">
      <c r="A14" s="71"/>
      <c r="B14" s="71"/>
      <c r="C14" s="71"/>
      <c r="D14" s="71"/>
      <c r="R14" s="62"/>
      <c r="S14" s="62"/>
      <c r="T14" s="62"/>
      <c r="U14" s="62"/>
      <c r="V14" s="62"/>
      <c r="W14" s="62"/>
      <c r="X14" s="62"/>
    </row>
    <row r="15" spans="1:24" x14ac:dyDescent="0.2">
      <c r="A15" s="70"/>
      <c r="B15" s="71"/>
      <c r="C15" s="71"/>
      <c r="D15" s="71"/>
      <c r="R15" s="62"/>
      <c r="S15" s="62"/>
      <c r="T15" s="62"/>
      <c r="U15" s="62"/>
      <c r="V15" s="62"/>
      <c r="W15" s="62"/>
      <c r="X15" s="62"/>
    </row>
    <row r="16" spans="1:24" x14ac:dyDescent="0.2">
      <c r="A16" s="82"/>
      <c r="B16" s="82"/>
      <c r="C16" s="82"/>
      <c r="D16" s="82"/>
      <c r="E16" s="64"/>
      <c r="R16" s="62"/>
      <c r="S16" s="62"/>
      <c r="T16" s="62"/>
      <c r="U16" s="62"/>
      <c r="V16" s="62"/>
      <c r="W16" s="62"/>
      <c r="X16" s="62"/>
    </row>
    <row r="17" spans="1:24" x14ac:dyDescent="0.2">
      <c r="A17" s="64"/>
      <c r="B17" s="64"/>
      <c r="C17" s="64"/>
      <c r="D17" s="64"/>
      <c r="E17" s="64"/>
      <c r="R17" s="62"/>
      <c r="S17" s="62"/>
      <c r="T17" s="62"/>
      <c r="U17" s="62"/>
      <c r="V17" s="62"/>
      <c r="W17" s="62"/>
      <c r="X17" s="62"/>
    </row>
    <row r="18" spans="1:24" x14ac:dyDescent="0.2">
      <c r="A18" s="64"/>
      <c r="B18" s="64"/>
      <c r="C18" s="64"/>
      <c r="D18" s="64"/>
      <c r="E18" s="64"/>
      <c r="R18" s="62"/>
      <c r="S18" s="62"/>
      <c r="T18" s="62"/>
      <c r="U18" s="62"/>
      <c r="V18" s="62"/>
      <c r="W18" s="62"/>
      <c r="X18" s="62"/>
    </row>
    <row r="19" spans="1:24" x14ac:dyDescent="0.2">
      <c r="A19" s="64"/>
      <c r="B19" s="64"/>
      <c r="C19" s="64"/>
      <c r="D19" s="64"/>
      <c r="E19" s="64"/>
      <c r="R19" s="62"/>
      <c r="S19" s="62"/>
      <c r="T19" s="62"/>
      <c r="U19" s="62"/>
      <c r="V19" s="62"/>
      <c r="W19" s="62"/>
      <c r="X19" s="62"/>
    </row>
    <row r="20" spans="1:24" x14ac:dyDescent="0.2">
      <c r="A20" s="64"/>
      <c r="B20" s="64"/>
      <c r="C20" s="64"/>
      <c r="D20" s="64"/>
      <c r="E20" s="64"/>
    </row>
    <row r="21" spans="1:24" x14ac:dyDescent="0.2">
      <c r="A21" s="64"/>
      <c r="B21" s="64"/>
      <c r="C21" s="64"/>
      <c r="D21" s="64"/>
      <c r="E21" s="64"/>
    </row>
    <row r="22" spans="1:24" x14ac:dyDescent="0.2">
      <c r="A22" s="64"/>
      <c r="B22" s="64"/>
      <c r="C22" s="64"/>
      <c r="D22" s="64"/>
      <c r="E22" s="64"/>
    </row>
    <row r="23" spans="1:24" x14ac:dyDescent="0.2">
      <c r="A23" s="64"/>
      <c r="B23" s="64"/>
      <c r="C23" s="64"/>
      <c r="D23" s="64"/>
      <c r="E23" s="64"/>
    </row>
    <row r="24" spans="1:24" x14ac:dyDescent="0.2">
      <c r="A24" s="62"/>
      <c r="B24" s="65"/>
      <c r="C24" s="65"/>
      <c r="D24" s="62"/>
    </row>
    <row r="25" spans="1:24" x14ac:dyDescent="0.2">
      <c r="A25" s="62"/>
      <c r="B25" s="65"/>
      <c r="C25" s="65"/>
      <c r="D25" s="62"/>
    </row>
    <row r="26" spans="1:24" x14ac:dyDescent="0.2">
      <c r="A26" s="62"/>
      <c r="B26" s="65"/>
      <c r="C26" s="65"/>
      <c r="D26" s="62"/>
    </row>
    <row r="27" spans="1:24" x14ac:dyDescent="0.2">
      <c r="A27" s="62"/>
      <c r="B27" s="65"/>
      <c r="C27" s="65"/>
      <c r="D27" s="62"/>
    </row>
    <row r="28" spans="1:24" x14ac:dyDescent="0.2">
      <c r="B28" s="63"/>
      <c r="C28" s="63"/>
    </row>
    <row r="36" spans="1:5" x14ac:dyDescent="0.2">
      <c r="A36" s="66"/>
      <c r="B36" s="66"/>
      <c r="C36" s="66"/>
      <c r="D36" s="66"/>
      <c r="E36" s="66"/>
    </row>
    <row r="37" spans="1:5" x14ac:dyDescent="0.2">
      <c r="A37" s="66"/>
      <c r="B37" s="66"/>
      <c r="C37" s="66"/>
      <c r="D37" s="66"/>
    </row>
    <row r="38" spans="1:5" x14ac:dyDescent="0.2">
      <c r="A38" s="66"/>
      <c r="B38" s="66"/>
      <c r="C38" s="66"/>
      <c r="D38" s="66"/>
    </row>
    <row r="39" spans="1:5" x14ac:dyDescent="0.2">
      <c r="A39" s="66"/>
      <c r="B39" s="66"/>
      <c r="C39" s="66"/>
      <c r="D39" s="66"/>
    </row>
    <row r="40" spans="1:5" x14ac:dyDescent="0.2">
      <c r="A40" s="66"/>
      <c r="B40" s="66"/>
      <c r="C40" s="66"/>
      <c r="D40" s="66"/>
    </row>
    <row r="41" spans="1:5" x14ac:dyDescent="0.2">
      <c r="A41" s="67"/>
      <c r="B41" s="66"/>
      <c r="C41" s="66"/>
      <c r="D41" s="66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8.2.9</vt:lpstr>
      <vt:lpstr>Gráf-08.2.8-9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2026-04-13T18:16:19Z</dcterms:created>
  <dcterms:modified xsi:type="dcterms:W3CDTF">2026-04-13T18:26:25Z</dcterms:modified>
</cp:coreProperties>
</file>