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8646FA48-4D9D-4535-86DA-F11004E03F89}" xr6:coauthVersionLast="47" xr6:coauthVersionMax="47" xr10:uidLastSave="{00000000-0000-0000-0000-000000000000}"/>
  <bookViews>
    <workbookView xWindow="-120" yWindow="-120" windowWidth="20730" windowHeight="11040" xr2:uid="{AD7878DF-9A8F-42B6-AA87-1D254EF31448}"/>
  </bookViews>
  <sheets>
    <sheet name="8.2.8" sheetId="1" r:id="rId1"/>
    <sheet name="Gráf-08.2.8-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0" hidden="1">'8.2.8'!$B$3:$K$104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<sst xmlns="http://schemas.openxmlformats.org/spreadsheetml/2006/main" count="117" uniqueCount="107">
  <si>
    <t>Cuadro  8.2.8. Comercio exterior del Paraguay con el Mercosur y resto del mundo. Exportaciones (en miles de US$ FOB) por país, según capítulo. Año 2023</t>
  </si>
  <si>
    <t>Nº</t>
  </si>
  <si>
    <r>
      <t>Capítulo</t>
    </r>
    <r>
      <rPr>
        <b/>
        <vertAlign val="superscript"/>
        <sz val="10"/>
        <rFont val="Times New Roman"/>
        <family val="1"/>
      </rPr>
      <t>1/</t>
    </r>
  </si>
  <si>
    <t>Total general</t>
  </si>
  <si>
    <t>País</t>
  </si>
  <si>
    <t>MERCOSUR</t>
  </si>
  <si>
    <t>Resto del mundo</t>
  </si>
  <si>
    <t>Argentina</t>
  </si>
  <si>
    <t>Brasil</t>
  </si>
  <si>
    <t>Uruguay</t>
  </si>
  <si>
    <t>Venezuela</t>
  </si>
  <si>
    <t>Total</t>
  </si>
  <si>
    <t>Animales vivos</t>
  </si>
  <si>
    <t>Carne y despojos comestibles</t>
  </si>
  <si>
    <t>Pescados, crustáceos y moluscos</t>
  </si>
  <si>
    <t>Leche, productos lácteos</t>
  </si>
  <si>
    <t>Demás productos animales no exportables en otras partidas</t>
  </si>
  <si>
    <t>Plantas vivas y productos de floricultura</t>
  </si>
  <si>
    <t>Legumbres, hortalizas, plantas y raíces</t>
  </si>
  <si>
    <t>Frutos comestibles, cortezas de agrios</t>
  </si>
  <si>
    <t>Café, té, yerba mate y especias</t>
  </si>
  <si>
    <t>Cereales</t>
  </si>
  <si>
    <t>Productos de la molinería, malta y almidón</t>
  </si>
  <si>
    <t>Semillas, frutos oleaginosos</t>
  </si>
  <si>
    <t>Goma, resinas</t>
  </si>
  <si>
    <t>Grasa vacuna industrial, ceras de origen animal</t>
  </si>
  <si>
    <t>Preparados de carne, pescados crustáceos</t>
  </si>
  <si>
    <t>Azúcares y artículos de confitería</t>
  </si>
  <si>
    <t>Cacao y sus preparaciones</t>
  </si>
  <si>
    <t>Preparaciones a base de cereales</t>
  </si>
  <si>
    <t>Preparaciones legumbres y hortalizas</t>
  </si>
  <si>
    <t>Preparaciones alimenticias diversas</t>
  </si>
  <si>
    <t>Bebidas, líquidos alcohólicos</t>
  </si>
  <si>
    <t>Residuos y desperdicios de industria alimenticia</t>
  </si>
  <si>
    <t>Tabaco y sucedáneos del tabaco</t>
  </si>
  <si>
    <t>Sal, azufre, tierras, piedras y yesos</t>
  </si>
  <si>
    <t>Minerales metalíferos, escorias y cenizas</t>
  </si>
  <si>
    <t>Combustibles y aceites minerales</t>
  </si>
  <si>
    <t>Productos químicos inorgánicos, compuestos inorgánicos</t>
  </si>
  <si>
    <t>Productos químicos orgánicos</t>
  </si>
  <si>
    <t>Productos farmacéuticos</t>
  </si>
  <si>
    <t>Abonos</t>
  </si>
  <si>
    <t>Extracto curtiente, tintóreos, taninos</t>
  </si>
  <si>
    <t>Aceites esenciales, resinoideos</t>
  </si>
  <si>
    <t>Jabones, agentes de superficie, etc.</t>
  </si>
  <si>
    <t>Materias albuminoideas colas y productos de almidón</t>
  </si>
  <si>
    <t>Pólvora, Explosivos y Fósforos</t>
  </si>
  <si>
    <t>Productos Fotográficos y Cinematográficos</t>
  </si>
  <si>
    <t>Productos diversos de la industria química</t>
  </si>
  <si>
    <t>Materias plásticas y manufacturas de estas</t>
  </si>
  <si>
    <t>Caucho y manufacturas de caucho</t>
  </si>
  <si>
    <t>Pieles y cueros (excepto la peletería)</t>
  </si>
  <si>
    <t>Manufacturas de cueros, artículos de talabartería</t>
  </si>
  <si>
    <t>Maderas, carbón vegetal, manufacturas de madera</t>
  </si>
  <si>
    <t>Manufacturas de espartería y de cestería</t>
  </si>
  <si>
    <t>Pastas de maderas u otras materias fibrosas</t>
  </si>
  <si>
    <t>Papel, cartón y sus manufacturas</t>
  </si>
  <si>
    <t>Productos editoriales, de la prensa y gráfica</t>
  </si>
  <si>
    <t>Seda</t>
  </si>
  <si>
    <t>Algodón</t>
  </si>
  <si>
    <t>Las Demás Fibras Textiles Vegetales</t>
  </si>
  <si>
    <t>Filamentos sintéticos o artificiales</t>
  </si>
  <si>
    <t>Fibras sintéticas o artificiales discontinuas</t>
  </si>
  <si>
    <t>Guata, fieltro y telas sin tejer</t>
  </si>
  <si>
    <t>Alfombras y demás revestimientos para el suelo</t>
  </si>
  <si>
    <t>Tejidos especiales, superficiales y  textiles</t>
  </si>
  <si>
    <t>Tejidos impregnados, revestidos</t>
  </si>
  <si>
    <t>Tejidos de puntos</t>
  </si>
  <si>
    <t>Prendas, complementos de vestir de punto</t>
  </si>
  <si>
    <t>Prendas, complementos de vestir excepto de punto</t>
  </si>
  <si>
    <t>Los demás artículos textiles, confecciones</t>
  </si>
  <si>
    <t>Calzados, polainas, botines y art. Análogos</t>
  </si>
  <si>
    <t>Artículos de sombrería y sus partes</t>
  </si>
  <si>
    <t>Paraguas, sombrillas etc., y sus partes</t>
  </si>
  <si>
    <t>Plumas, artículos de plumas. Manufactura de cabello</t>
  </si>
  <si>
    <t>Manufacturas de piedra, yeso y cemento</t>
  </si>
  <si>
    <t>Productos cerámicos</t>
  </si>
  <si>
    <t>Vidrios y manufacturas de vidrio</t>
  </si>
  <si>
    <t>Perlas finas o cultivadas y piedras preciosas</t>
  </si>
  <si>
    <t>Fundición, hierro y acero</t>
  </si>
  <si>
    <t>Manufacturas de fundición de hierro y acero</t>
  </si>
  <si>
    <t>Cobre y manufacturas de cobre</t>
  </si>
  <si>
    <t>Níquel y sus Manufacturas</t>
  </si>
  <si>
    <t>Aluminio y manufacturas de aluminio</t>
  </si>
  <si>
    <t>Plomo y sus manufacturas</t>
  </si>
  <si>
    <t>Herramientas y útiles y artículos de cuchillería</t>
  </si>
  <si>
    <t>Manufacturas de diversos metales</t>
  </si>
  <si>
    <t>Reactores nucleares, calderas y máquinas</t>
  </si>
  <si>
    <t>Máquinas, aparatos y materiales eléctricos</t>
  </si>
  <si>
    <t>Vehículos y material para vías férreas</t>
  </si>
  <si>
    <t>Vehículos terrestres, automóvil y  tractores</t>
  </si>
  <si>
    <t>Navegación aérea o espacial</t>
  </si>
  <si>
    <t>Navegación marítima o fluvial</t>
  </si>
  <si>
    <t>Instrumentos y aparatos de óptica, fotográfica</t>
  </si>
  <si>
    <t>Relojería</t>
  </si>
  <si>
    <t>Instrumentos musicales y sus partes</t>
  </si>
  <si>
    <t>Muebles, mobiliarios médico quirúrgico</t>
  </si>
  <si>
    <t>Juguetes, juegos artificiales para  recreo o deporte</t>
  </si>
  <si>
    <t>Manufacturas diversas</t>
  </si>
  <si>
    <t>Objetos de arte</t>
  </si>
  <si>
    <t>1/ Corresponde al Sistema Armonizado de Designación y Codificación de Mercaderías, implementado desde el año 1988.</t>
  </si>
  <si>
    <t>Notas: El valor 0 indica menos de la mitad de la unidad empleada.</t>
  </si>
  <si>
    <t xml:space="preserve">                Las sumas totales pueden tener diferencias debido a redondeos decimales.</t>
  </si>
  <si>
    <t xml:space="preserve">Fuente: Banco Central del Paraguay. Boletín de Comercio Exterior 1° Trimestre 2025. </t>
  </si>
  <si>
    <t xml:space="preserve">- </t>
  </si>
  <si>
    <t>EXPORTACIÓN</t>
  </si>
  <si>
    <t>Resto del Mundo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</si>
</sst>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(* #,##0_);_(* \(#,##0\);_(* &quot;-&quot;_);_(@_)"/>
    <numFmt numFmtId="165" formatCode="0.000"/>
    <numFmt numFmtId="166" formatCode="#,##0.0"/>
    <numFmt numFmtId="167" formatCode="_(* #,##0.00_);_(* \(#,##0.00\);_(* &quot;-&quot;??_);_(@_)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sz val="11"/>
      <name val="Calibri Light"/>
      <family val="1"/>
      <scheme val="maj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name val="Times New Roman"/>
      <family val="1"/>
    </font>
    <font>
      <u/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u/>
      <sz val="11"/>
      <color theme="0"/>
      <name val="Calibri"/>
      <family val="2"/>
      <scheme val="minor"/>
    </font>
    <font>
      <b/>
      <sz val="11"/>
      <color theme="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7F61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FF7F61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7"/>
    </xf>
    <xf numFmtId="0" fontId="5" fillId="2" borderId="1" xfId="3" applyFont="1" applyFill="1" applyBorder="1" applyAlignment="1" applyProtection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2" xfId="3" applyFont="1" applyFill="1" applyBorder="1" applyAlignment="1" applyProtection="1">
      <alignment horizontal="center" vertical="center" wrapText="1"/>
    </xf>
    <xf numFmtId="0" fontId="5" fillId="2" borderId="6" xfId="3" applyFont="1" applyFill="1" applyBorder="1" applyAlignment="1">
      <alignment horizontal="center" vertical="center"/>
    </xf>
    <xf numFmtId="0" fontId="5" fillId="2" borderId="2" xfId="3" applyFont="1" applyFill="1" applyBorder="1" applyAlignment="1" applyProtection="1">
      <alignment horizontal="center" vertical="center"/>
    </xf>
    <xf numFmtId="3" fontId="3" fillId="0" borderId="0" xfId="3" applyNumberFormat="1" applyFont="1" applyFill="1"/>
    <xf numFmtId="3" fontId="3" fillId="0" borderId="0" xfId="3" applyNumberFormat="1" applyFont="1" applyFill="1" applyAlignment="1"/>
    <xf numFmtId="0" fontId="5" fillId="3" borderId="0" xfId="3" applyFont="1" applyFill="1" applyAlignment="1" applyProtection="1">
      <alignment horizontal="left" indent="5"/>
    </xf>
    <xf numFmtId="3" fontId="5" fillId="3" borderId="0" xfId="3" applyNumberFormat="1" applyFont="1" applyFill="1" applyAlignment="1" applyProtection="1">
      <alignment horizontal="right" wrapText="1"/>
    </xf>
    <xf numFmtId="3" fontId="5" fillId="3" borderId="0" xfId="3" applyNumberFormat="1" applyFont="1" applyFill="1" applyAlignment="1" applyProtection="1">
      <alignment horizontal="right"/>
    </xf>
    <xf numFmtId="3" fontId="8" fillId="0" borderId="0" xfId="0" applyNumberFormat="1" applyFont="1"/>
    <xf numFmtId="3" fontId="5" fillId="0" borderId="0" xfId="3" applyNumberFormat="1" applyFont="1" applyFill="1" applyAlignment="1" applyProtection="1">
      <alignment horizontal="right" wrapText="1"/>
    </xf>
    <xf numFmtId="3" fontId="5" fillId="0" borderId="0" xfId="3" applyNumberFormat="1" applyFont="1" applyFill="1" applyAlignment="1" applyProtection="1">
      <alignment horizontal="right"/>
    </xf>
    <xf numFmtId="3" fontId="3" fillId="0" borderId="0" xfId="3" applyNumberFormat="1" applyFont="1" applyFill="1" applyAlignment="1">
      <alignment horizontal="right" wrapText="1"/>
    </xf>
    <xf numFmtId="0" fontId="8" fillId="0" borderId="0" xfId="0" applyFont="1"/>
    <xf numFmtId="0" fontId="3" fillId="0" borderId="0" xfId="3" applyFont="1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3" applyNumberFormat="1" applyFont="1" applyFill="1" applyAlignment="1" applyProtection="1">
      <alignment horizontal="right" wrapText="1"/>
    </xf>
    <xf numFmtId="164" fontId="3" fillId="0" borderId="0" xfId="4" applyNumberFormat="1" applyFont="1" applyAlignment="1">
      <alignment horizontal="right"/>
    </xf>
    <xf numFmtId="164" fontId="3" fillId="0" borderId="0" xfId="4" applyNumberFormat="1" applyFont="1" applyAlignment="1">
      <alignment horizontal="right" wrapText="1"/>
    </xf>
    <xf numFmtId="1" fontId="3" fillId="0" borderId="0" xfId="3" applyNumberFormat="1" applyFont="1" applyFill="1" applyAlignment="1">
      <alignment horizontal="right"/>
    </xf>
    <xf numFmtId="0" fontId="3" fillId="0" borderId="0" xfId="3" quotePrefix="1" applyFont="1" applyFill="1" applyBorder="1" applyAlignment="1" applyProtection="1">
      <alignment horizontal="left"/>
    </xf>
    <xf numFmtId="165" fontId="3" fillId="0" borderId="0" xfId="0" applyNumberFormat="1" applyFont="1"/>
    <xf numFmtId="0" fontId="3" fillId="0" borderId="0" xfId="3" applyFont="1" applyFill="1" applyBorder="1" applyAlignment="1" applyProtection="1">
      <alignment horizontal="left"/>
    </xf>
    <xf numFmtId="41" fontId="3" fillId="0" borderId="0" xfId="1" applyFont="1" applyFill="1" applyAlignment="1">
      <alignment horizontal="right" wrapText="1"/>
    </xf>
    <xf numFmtId="1" fontId="3" fillId="0" borderId="0" xfId="0" applyNumberFormat="1" applyFont="1"/>
    <xf numFmtId="0" fontId="3" fillId="0" borderId="7" xfId="3" applyFont="1" applyFill="1" applyBorder="1" applyAlignment="1" applyProtection="1">
      <alignment horizontal="center"/>
    </xf>
    <xf numFmtId="0" fontId="3" fillId="0" borderId="7" xfId="3" applyFont="1" applyFill="1" applyBorder="1" applyAlignment="1" applyProtection="1">
      <alignment horizontal="left"/>
    </xf>
    <xf numFmtId="3" fontId="3" fillId="0" borderId="7" xfId="3" applyNumberFormat="1" applyFont="1" applyFill="1" applyBorder="1" applyAlignment="1">
      <alignment horizontal="right"/>
    </xf>
    <xf numFmtId="166" fontId="3" fillId="0" borderId="7" xfId="3" applyNumberFormat="1" applyFont="1" applyFill="1" applyBorder="1" applyAlignment="1" applyProtection="1">
      <alignment horizontal="right"/>
    </xf>
    <xf numFmtId="166" fontId="3" fillId="4" borderId="7" xfId="3" applyNumberFormat="1" applyFont="1" applyFill="1" applyBorder="1" applyAlignment="1">
      <alignment horizontal="right"/>
    </xf>
    <xf numFmtId="166" fontId="3" fillId="4" borderId="7" xfId="3" applyNumberFormat="1" applyFont="1" applyFill="1" applyBorder="1" applyAlignment="1" applyProtection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3" fontId="3" fillId="0" borderId="0" xfId="3" applyNumberFormat="1" applyFont="1" applyFill="1" applyAlignment="1">
      <alignment horizontal="right"/>
    </xf>
    <xf numFmtId="166" fontId="5" fillId="0" borderId="0" xfId="3" applyNumberFormat="1" applyFont="1" applyFill="1" applyAlignment="1" applyProtection="1">
      <alignment horizontal="right"/>
    </xf>
    <xf numFmtId="0" fontId="9" fillId="0" borderId="0" xfId="0" applyFont="1"/>
    <xf numFmtId="0" fontId="10" fillId="0" borderId="0" xfId="0" applyFont="1"/>
    <xf numFmtId="0" fontId="9" fillId="0" borderId="0" xfId="3" applyFont="1" applyFill="1" applyAlignment="1" applyProtection="1">
      <alignment horizontal="left"/>
    </xf>
    <xf numFmtId="3" fontId="9" fillId="0" borderId="0" xfId="3" applyNumberFormat="1" applyFont="1" applyFill="1" applyAlignment="1">
      <alignment horizontal="right"/>
    </xf>
    <xf numFmtId="3" fontId="9" fillId="0" borderId="0" xfId="3" applyNumberFormat="1" applyFont="1" applyFill="1" applyAlignment="1"/>
    <xf numFmtId="166" fontId="11" fillId="0" borderId="0" xfId="3" applyNumberFormat="1" applyFont="1" applyFill="1" applyAlignment="1" applyProtection="1">
      <alignment horizontal="right"/>
    </xf>
    <xf numFmtId="3" fontId="9" fillId="0" borderId="0" xfId="3" applyNumberFormat="1" applyFont="1" applyFill="1"/>
    <xf numFmtId="1" fontId="9" fillId="0" borderId="0" xfId="0" applyNumberFormat="1" applyFont="1" applyAlignment="1">
      <alignment horizontal="right"/>
    </xf>
    <xf numFmtId="168" fontId="9" fillId="0" borderId="0" xfId="5" applyNumberFormat="1" applyFont="1" applyFill="1"/>
    <xf numFmtId="0" fontId="9" fillId="0" borderId="0" xfId="3" applyFont="1" applyFill="1" applyAlignment="1" applyProtection="1">
      <alignment horizontal="left" indent="2"/>
    </xf>
    <xf numFmtId="3" fontId="9" fillId="0" borderId="0" xfId="0" applyNumberFormat="1" applyFont="1"/>
    <xf numFmtId="3" fontId="9" fillId="0" borderId="0" xfId="3" applyNumberFormat="1" applyFont="1" applyFill="1" applyAlignment="1" applyProtection="1">
      <alignment horizontal="left"/>
    </xf>
    <xf numFmtId="1" fontId="9" fillId="0" borderId="0" xfId="0" applyNumberFormat="1" applyFont="1" applyAlignment="1">
      <alignment horizontal="center" vertical="center" wrapText="1"/>
    </xf>
    <xf numFmtId="0" fontId="12" fillId="0" borderId="0" xfId="2" applyFont="1" applyFill="1"/>
    <xf numFmtId="0" fontId="3" fillId="0" borderId="0" xfId="6"/>
    <xf numFmtId="0" fontId="3" fillId="0" borderId="0" xfId="6" applyFill="1"/>
    <xf numFmtId="168" fontId="3" fillId="0" borderId="0" xfId="5" applyNumberFormat="1" applyFont="1"/>
    <xf numFmtId="3" fontId="3" fillId="0" borderId="0" xfId="9" applyNumberFormat="1" applyAlignment="1">
      <alignment vertical="center" wrapText="1"/>
    </xf>
    <xf numFmtId="168" fontId="3" fillId="0" borderId="0" xfId="5" applyNumberFormat="1" applyFont="1" applyFill="1"/>
    <xf numFmtId="0" fontId="13" fillId="0" borderId="0" xfId="6" applyFont="1"/>
    <xf numFmtId="0" fontId="14" fillId="0" borderId="0" xfId="3" applyFont="1" applyFill="1"/>
    <xf numFmtId="0" fontId="15" fillId="0" borderId="0" xfId="2" applyFont="1" applyFill="1"/>
    <xf numFmtId="0" fontId="16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6" applyFont="1" applyFill="1"/>
    <xf numFmtId="0" fontId="13" fillId="0" borderId="0" xfId="7" applyFont="1" applyFill="1"/>
    <xf numFmtId="1" fontId="14" fillId="0" borderId="0" xfId="7" applyNumberFormat="1" applyFont="1" applyFill="1" applyAlignment="1">
      <alignment horizontal="center"/>
    </xf>
    <xf numFmtId="0" fontId="13" fillId="0" borderId="0" xfId="7" applyFont="1" applyFill="1" applyBorder="1" applyAlignment="1" applyProtection="1">
      <alignment horizontal="left" vertical="center"/>
    </xf>
    <xf numFmtId="168" fontId="13" fillId="0" borderId="0" xfId="5" applyNumberFormat="1" applyFont="1"/>
    <xf numFmtId="37" fontId="13" fillId="0" borderId="0" xfId="7" applyNumberFormat="1" applyFont="1" applyFill="1" applyAlignment="1">
      <alignment horizontal="left"/>
    </xf>
    <xf numFmtId="3" fontId="13" fillId="0" borderId="0" xfId="6" applyNumberFormat="1" applyFont="1" applyFill="1"/>
    <xf numFmtId="3" fontId="13" fillId="0" borderId="0" xfId="6" applyNumberFormat="1" applyFont="1"/>
    <xf numFmtId="3" fontId="13" fillId="0" borderId="0" xfId="8" applyNumberFormat="1" applyFont="1" applyFill="1" applyAlignment="1">
      <alignment horizontal="right"/>
    </xf>
    <xf numFmtId="0" fontId="13" fillId="0" borderId="0" xfId="7" applyFont="1" applyFill="1" applyAlignment="1">
      <alignment horizontal="left"/>
    </xf>
    <xf numFmtId="0" fontId="14" fillId="0" borderId="0" xfId="6" applyFont="1" applyFill="1"/>
    <xf numFmtId="3" fontId="13" fillId="0" borderId="0" xfId="9" applyNumberFormat="1" applyFont="1" applyAlignment="1">
      <alignment vertical="center" wrapText="1"/>
    </xf>
  </cellXfs>
  <cellStyles count="10">
    <cellStyle name="ANCLAS,REZONES Y SUS PARTES,DE FUNDICION,DE HIERRO O DE ACERO 2 2" xfId="3" xr:uid="{D204FA40-1BF6-41B2-AAF2-DCB5130D857B}"/>
    <cellStyle name="ANCLAS,REZONES Y SUS PARTES,DE FUNDICION,DE HIERRO O DE ACERO 4" xfId="7" xr:uid="{F867C707-C1C8-40C9-872F-901D7990D887}"/>
    <cellStyle name="Hipervínculo" xfId="2" builtinId="8"/>
    <cellStyle name="Millares [0]" xfId="1" builtinId="6"/>
    <cellStyle name="Millares [0] 4" xfId="8" xr:uid="{95375ED9-8C90-45AF-A472-4DF486011014}"/>
    <cellStyle name="Millares 12 4" xfId="5" xr:uid="{0D30FBD1-6B74-4F87-B1A0-6720B662417B}"/>
    <cellStyle name="Normal" xfId="0" builtinId="0"/>
    <cellStyle name="Normal 21 2 2" xfId="4" xr:uid="{4DFCD772-3E06-4AB3-AAEB-1EFB0A1D179A}"/>
    <cellStyle name="Normal 53 54" xfId="6" xr:uid="{544BA9A1-C02F-4D65-8420-D07191E349B6}"/>
    <cellStyle name="Normal_APENDICE ESTADÍSTICO Ene99 2" xfId="9" xr:uid="{CA94ACAD-6E0A-4CE6-B1F7-13D5C5551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64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6571539333214"/>
          <c:y val="0.17146216768916184"/>
          <c:w val="0.85671750241746103"/>
          <c:h val="0.685600502726653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'Gráf-08.2.8-9'!$B$3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7F6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'Gráf-08.2.8-9'!$A$4:$A$8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'Gráf-08.2.8-9'!$B$4:$B$8</c:f>
              <c:numCache>
                <c:formatCode>_(* #,##0_);_(* \(#,##0\);_(* "-"??_);_(@_)</c:formatCode>
                <c:ptCount val="5"/>
                <c:pt idx="0">
                  <c:v>4051009.5480800006</c:v>
                </c:pt>
                <c:pt idx="1">
                  <c:v>2993356.1190599985</c:v>
                </c:pt>
                <c:pt idx="2">
                  <c:v>250032.91500000004</c:v>
                </c:pt>
                <c:pt idx="3">
                  <c:v>14978.0347</c:v>
                </c:pt>
                <c:pt idx="4" formatCode="#,##0">
                  <c:v>4559689.5470200013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8-4F99-9808-F7738183A170}"/>
            </c:ext>
          </c:extLst>
        </c:ser>
        <c:ser>
          <c:idx val="1"/>
          <c:order val="1"/>
          <c:tx>
            <c:strRef>
              <c:f>'Gráf-08.2.8-9'!$C$3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D0C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'Gráf-08.2.8-9'!$A$4:$A$8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'Gráf-08.2.8-9'!$C$4:$C$8</c:f>
              <c:numCache>
                <c:formatCode>_(* #,##0_);_(* \(#,##0\);_(* "-"??_);_(@_)</c:formatCode>
                <c:ptCount val="5"/>
                <c:pt idx="0">
                  <c:v>3384472.4386454122</c:v>
                </c:pt>
                <c:pt idx="1">
                  <c:v>3536322.7669799994</c:v>
                </c:pt>
                <c:pt idx="2">
                  <c:v>167047.86876000004</c:v>
                </c:pt>
                <c:pt idx="3">
                  <c:v>41610.972309999983</c:v>
                </c:pt>
                <c:pt idx="4" formatCode="#,##0">
                  <c:v>3784948.044550003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8-4F99-9808-F7738183A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300608"/>
        <c:axId val="297140224"/>
        <c:axId val="0"/>
      </c:bar3DChart>
      <c:catAx>
        <c:axId val="29530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PY"/>
          </a:p>
        </c:txPr>
        <c:crossAx val="2971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140224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+mn-lt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Miles de Dólares FOB</a:t>
                </a:r>
              </a:p>
            </c:rich>
          </c:tx>
          <c:layout>
            <c:manualLayout>
              <c:xMode val="edge"/>
              <c:yMode val="edge"/>
              <c:x val="5.2199367936150882E-2"/>
              <c:y val="0.3287078338126722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PY"/>
          </a:p>
        </c:txPr>
        <c:crossAx val="29530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245540735979433"/>
          <c:y val="0.93207059347103827"/>
          <c:w val="0.318120675256503"/>
          <c:h val="4.63156101430527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>
              <a:latin typeface="+mn-lt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parajita" pitchFamily="34" charset="0"/>
          <a:ea typeface="Arial"/>
          <a:cs typeface="Aparajita" pitchFamily="34" charset="0"/>
        </a:defRPr>
      </a:pPr>
      <a:endParaRPr lang="es-PY"/>
    </a:p>
  </c:txPr>
  <c:printSettings>
    <c:headerFooter alignWithMargins="0"/>
    <c:pageMargins b="1.7716535433070868" l="0.98425196850393659" r="1.377952755905512" t="1.1811023622047245" header="0" footer="0"/>
    <c:pageSetup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383962</xdr:colOff>
      <xdr:row>0</xdr:row>
      <xdr:rowOff>172010</xdr:rowOff>
    </xdr:from>
    <xdr:to>
      <xdr:col>15</xdr:col>
      <xdr:colOff>231562</xdr:colOff>
      <xdr:row>32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F1A921-CFF4-4F9B-B085-0E3F04902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331693</xdr:colOff>
      <xdr:row>28</xdr:row>
      <xdr:rowOff>133511</xdr:rowOff>
    </xdr:from>
    <xdr:to>
      <xdr:col>11</xdr:col>
      <xdr:colOff>290872</xdr:colOff>
      <xdr:row>30</xdr:row>
      <xdr:rowOff>39221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94D39CD4-460F-4C65-BD80-06C1FC637AB8}"/>
            </a:ext>
          </a:extLst>
        </xdr:cNvPr>
        <xdr:cNvSpPr txBox="1"/>
      </xdr:nvSpPr>
      <xdr:spPr>
        <a:xfrm>
          <a:off x="8408893" y="4743611"/>
          <a:ext cx="721179" cy="22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900"/>
            <a:t>País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0.05658</cdr:x>
      <cdr:y>0.03017</cdr:y>
    </cdr:from>
    <cdr:to>
      <cdr:x>0.9156</cdr:x>
      <cdr:y>0.15251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09575" y="148857"/>
          <a:ext cx="6218453" cy="603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Tahoma" pitchFamily="34" charset="0"/>
            </a:rPr>
            <a:t>Exportación con MERCOSUR y resto del mundo.</a:t>
          </a:r>
        </a:p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Tahoma" pitchFamily="34" charset="0"/>
            </a:rPr>
            <a:t>Periodo 2023-2024</a:t>
          </a:r>
        </a:p>
      </cdr:txBody>
    </cdr:sp>
  </cdr:relSizeAnchor>
  <cdr:relSizeAnchor xmlns:cdr="http://schemas.openxmlformats.org/drawingml/2006/chartDrawing">
    <cdr:from>
      <cdr:x>0.01873</cdr:x>
      <cdr:y>0.93489</cdr:y>
    </cdr:from>
    <cdr:to>
      <cdr:x>0.23995</cdr:x>
      <cdr:y>0.96604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68" y="4782211"/>
          <a:ext cx="1651983" cy="15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Cuadros 8.2.8.  y 8.2.9.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>
        <row r="3">
          <cell r="B3">
            <v>2023</v>
          </cell>
          <cell r="C3">
            <v>2024</v>
          </cell>
        </row>
        <row r="4">
          <cell r="A4" t="str">
            <v>Argentina</v>
          </cell>
          <cell r="B4">
            <v>4051009.5480800006</v>
          </cell>
          <cell r="C4">
            <v>3384472.4386454122</v>
          </cell>
        </row>
        <row r="5">
          <cell r="A5" t="str">
            <v>Brasil</v>
          </cell>
          <cell r="B5">
            <v>2993356.1190599985</v>
          </cell>
          <cell r="C5">
            <v>3536322.7669799994</v>
          </cell>
        </row>
        <row r="6">
          <cell r="A6" t="str">
            <v>Uruguay</v>
          </cell>
          <cell r="B6">
            <v>250032.91500000004</v>
          </cell>
          <cell r="C6">
            <v>167047.86876000004</v>
          </cell>
        </row>
        <row r="7">
          <cell r="A7" t="str">
            <v>Venezuela</v>
          </cell>
          <cell r="B7">
            <v>14978.0347</v>
          </cell>
          <cell r="C7">
            <v>41610.972309999983</v>
          </cell>
        </row>
        <row r="8">
          <cell r="A8" t="str">
            <v>Resto del Mundo</v>
          </cell>
          <cell r="B8">
            <v>4559689.5470200013</v>
          </cell>
          <cell r="C8">
            <v>3784948.044550003</v>
          </cell>
        </row>
      </sheetData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C4E5-FE30-4D0D-B6CE-50AA9C807E85}">
  <dimension ref="A1:Q104"/>
  <sheetViews>
    <sheetView showGridLines="0" tabSelected="1" zoomScaleNormal="100" workbookViewId="0"/>
  </sheetViews>
  <sheetFormatPr baseColWidth="10" defaultRowHeight="15" x14ac:dyDescent="0.25"/>
  <cols>
    <col min="1" max="1" width="2.42578125" style="3" customWidth="1"/>
    <col min="2" max="2" width="5.5703125" style="1" customWidth="1"/>
    <col min="3" max="3" width="35.28515625" style="1" customWidth="1"/>
    <col min="4" max="4" width="12.7109375" style="2" customWidth="1"/>
    <col min="5" max="5" width="12.5703125" style="1" customWidth="1"/>
    <col min="6" max="8" width="12.7109375" style="1" customWidth="1"/>
    <col min="9" max="9" width="14.140625" style="1" customWidth="1"/>
    <col min="10" max="10" width="12.7109375" style="1" customWidth="1"/>
    <col min="11" max="11" width="28.140625" style="1" customWidth="1"/>
    <col min="12" max="17" width="13.5703125" style="1" bestFit="1" customWidth="1"/>
    <col min="18" max="18" width="21.5703125" style="1" customWidth="1"/>
    <col min="19" max="16384" width="11.42578125" style="1"/>
  </cols>
  <sheetData>
    <row r="1" spans="1:17" x14ac:dyDescent="0.25">
      <c r="A1" s="60"/>
    </row>
    <row r="2" spans="1:17" x14ac:dyDescent="0.25">
      <c r="B2" s="4" t="s">
        <v>0</v>
      </c>
    </row>
    <row r="3" spans="1:17" ht="5.0999999999999996" customHeight="1" x14ac:dyDescent="0.2">
      <c r="A3" s="1"/>
      <c r="B3" s="5"/>
    </row>
    <row r="4" spans="1:17" x14ac:dyDescent="0.25">
      <c r="B4" s="6" t="s">
        <v>1</v>
      </c>
      <c r="C4" s="7" t="s">
        <v>2</v>
      </c>
      <c r="D4" s="8" t="s">
        <v>3</v>
      </c>
      <c r="E4" s="9" t="s">
        <v>4</v>
      </c>
      <c r="F4" s="10"/>
      <c r="G4" s="10"/>
      <c r="H4" s="11"/>
      <c r="I4" s="12" t="s">
        <v>5</v>
      </c>
      <c r="J4" s="12" t="s">
        <v>6</v>
      </c>
    </row>
    <row r="5" spans="1:17" x14ac:dyDescent="0.25">
      <c r="B5" s="13"/>
      <c r="C5" s="7"/>
      <c r="D5" s="8"/>
      <c r="E5" s="14" t="s">
        <v>7</v>
      </c>
      <c r="F5" s="14" t="s">
        <v>8</v>
      </c>
      <c r="G5" s="14" t="s">
        <v>9</v>
      </c>
      <c r="H5" s="14" t="s">
        <v>10</v>
      </c>
      <c r="I5" s="12"/>
      <c r="J5" s="12"/>
    </row>
    <row r="6" spans="1:17" ht="5.0999999999999996" customHeight="1" x14ac:dyDescent="0.25">
      <c r="B6" s="5"/>
      <c r="D6" s="15"/>
      <c r="E6" s="16"/>
      <c r="F6" s="15"/>
      <c r="G6" s="15"/>
      <c r="H6" s="15"/>
      <c r="I6" s="15"/>
      <c r="J6" s="15"/>
      <c r="K6" s="15"/>
    </row>
    <row r="7" spans="1:17" x14ac:dyDescent="0.25">
      <c r="B7" s="17" t="s">
        <v>11</v>
      </c>
      <c r="C7" s="17"/>
      <c r="D7" s="18">
        <v>11869066.163860001</v>
      </c>
      <c r="E7" s="19">
        <v>4051009.5480800006</v>
      </c>
      <c r="F7" s="19">
        <v>2993356.1190599985</v>
      </c>
      <c r="G7" s="19">
        <v>250032.91500000004</v>
      </c>
      <c r="H7" s="19">
        <v>14978.0347</v>
      </c>
      <c r="I7" s="18">
        <v>7309376.6168399993</v>
      </c>
      <c r="J7" s="19">
        <v>4559689.5470200013</v>
      </c>
      <c r="K7" s="20"/>
    </row>
    <row r="8" spans="1:17" ht="5.0999999999999996" customHeight="1" x14ac:dyDescent="0.25">
      <c r="B8" s="5"/>
      <c r="D8" s="21"/>
      <c r="E8" s="22"/>
      <c r="F8" s="21"/>
      <c r="G8" s="21"/>
      <c r="H8" s="21"/>
      <c r="I8" s="23"/>
      <c r="J8" s="21"/>
      <c r="K8" s="24"/>
    </row>
    <row r="9" spans="1:17" x14ac:dyDescent="0.25">
      <c r="B9" s="25">
        <v>1</v>
      </c>
      <c r="C9" s="26" t="s">
        <v>12</v>
      </c>
      <c r="D9" s="27">
        <v>111.53878</v>
      </c>
      <c r="E9" s="28">
        <v>91.538780000000003</v>
      </c>
      <c r="F9" s="29">
        <v>0</v>
      </c>
      <c r="G9" s="29">
        <v>18</v>
      </c>
      <c r="H9" s="29">
        <v>0</v>
      </c>
      <c r="I9" s="29">
        <v>109.53878</v>
      </c>
      <c r="J9" s="29">
        <v>2</v>
      </c>
      <c r="K9" s="30"/>
    </row>
    <row r="10" spans="1:17" x14ac:dyDescent="0.25">
      <c r="B10" s="25">
        <v>2</v>
      </c>
      <c r="C10" s="26" t="s">
        <v>13</v>
      </c>
      <c r="D10" s="27">
        <v>1626466.5741200005</v>
      </c>
      <c r="E10" s="28">
        <v>0</v>
      </c>
      <c r="F10" s="29">
        <v>169064.09689000002</v>
      </c>
      <c r="G10" s="29">
        <v>31378.936020000001</v>
      </c>
      <c r="H10" s="29">
        <v>0</v>
      </c>
      <c r="I10" s="29">
        <v>200443.03291000001</v>
      </c>
      <c r="J10" s="29">
        <v>1426023.5412100004</v>
      </c>
      <c r="K10" s="30"/>
    </row>
    <row r="11" spans="1:17" x14ac:dyDescent="0.25">
      <c r="B11" s="25">
        <v>3</v>
      </c>
      <c r="C11" s="31" t="s">
        <v>14</v>
      </c>
      <c r="D11" s="28">
        <v>84.820999999999998</v>
      </c>
      <c r="E11" s="28">
        <v>0</v>
      </c>
      <c r="F11" s="29">
        <v>0</v>
      </c>
      <c r="G11" s="29">
        <v>0</v>
      </c>
      <c r="H11" s="29">
        <v>0</v>
      </c>
      <c r="I11" s="29" t="s">
        <v>104</v>
      </c>
      <c r="J11" s="29">
        <v>84.820999999999998</v>
      </c>
      <c r="K11" s="30"/>
      <c r="Q11" s="3"/>
    </row>
    <row r="12" spans="1:17" x14ac:dyDescent="0.25">
      <c r="B12" s="25">
        <v>4</v>
      </c>
      <c r="C12" s="26" t="s">
        <v>15</v>
      </c>
      <c r="D12" s="27">
        <v>58577.275329999997</v>
      </c>
      <c r="E12" s="28">
        <v>0</v>
      </c>
      <c r="F12" s="29">
        <v>50574.981950000001</v>
      </c>
      <c r="G12" s="29">
        <v>0</v>
      </c>
      <c r="H12" s="29">
        <v>0</v>
      </c>
      <c r="I12" s="29">
        <v>50574.981950000001</v>
      </c>
      <c r="J12" s="29">
        <v>8002.2933799999955</v>
      </c>
      <c r="K12" s="30"/>
      <c r="M12" s="32"/>
    </row>
    <row r="13" spans="1:17" x14ac:dyDescent="0.25">
      <c r="B13" s="25">
        <v>5</v>
      </c>
      <c r="C13" s="31" t="s">
        <v>16</v>
      </c>
      <c r="D13" s="27">
        <v>64906.799740000009</v>
      </c>
      <c r="E13" s="28">
        <v>7210.7968900000005</v>
      </c>
      <c r="F13" s="29">
        <v>19535.975620000001</v>
      </c>
      <c r="G13" s="29">
        <v>73.385490000000004</v>
      </c>
      <c r="H13" s="29">
        <v>0</v>
      </c>
      <c r="I13" s="29">
        <v>26820.158000000003</v>
      </c>
      <c r="J13" s="29">
        <v>38086.641740000006</v>
      </c>
    </row>
    <row r="14" spans="1:17" x14ac:dyDescent="0.25">
      <c r="B14" s="25">
        <v>6</v>
      </c>
      <c r="C14" s="26" t="s">
        <v>17</v>
      </c>
      <c r="D14" s="28">
        <v>915.34962999999993</v>
      </c>
      <c r="E14" s="28">
        <v>0</v>
      </c>
      <c r="F14" s="29">
        <v>1E-3</v>
      </c>
      <c r="G14" s="29">
        <v>0</v>
      </c>
      <c r="H14" s="29">
        <v>0</v>
      </c>
      <c r="I14" s="29">
        <v>1E-3</v>
      </c>
      <c r="J14" s="29">
        <v>915.34862999999996</v>
      </c>
    </row>
    <row r="15" spans="1:17" x14ac:dyDescent="0.25">
      <c r="B15" s="25">
        <v>7</v>
      </c>
      <c r="C15" s="26" t="s">
        <v>18</v>
      </c>
      <c r="D15" s="27">
        <v>1926.1056299999998</v>
      </c>
      <c r="E15" s="28">
        <v>1.3640000000000001</v>
      </c>
      <c r="F15" s="29">
        <v>1529.0482199999999</v>
      </c>
      <c r="G15" s="29">
        <v>5.1580000000000004</v>
      </c>
      <c r="H15" s="29">
        <v>0</v>
      </c>
      <c r="I15" s="29">
        <v>1535.5702199999998</v>
      </c>
      <c r="J15" s="29">
        <v>390.53540999999996</v>
      </c>
    </row>
    <row r="16" spans="1:17" x14ac:dyDescent="0.25">
      <c r="B16" s="25">
        <v>8</v>
      </c>
      <c r="C16" s="26" t="s">
        <v>19</v>
      </c>
      <c r="D16" s="27">
        <v>40373.524560000005</v>
      </c>
      <c r="E16" s="28">
        <v>32222.381100000002</v>
      </c>
      <c r="F16" s="29">
        <v>1177.1189300000001</v>
      </c>
      <c r="G16" s="29">
        <v>5065.4530999999997</v>
      </c>
      <c r="H16" s="29">
        <v>0</v>
      </c>
      <c r="I16" s="29">
        <v>38464.953130000002</v>
      </c>
      <c r="J16" s="29">
        <v>1908.5714300000036</v>
      </c>
      <c r="K16" s="30"/>
    </row>
    <row r="17" spans="2:11" x14ac:dyDescent="0.25">
      <c r="B17" s="25">
        <v>9</v>
      </c>
      <c r="C17" s="26" t="s">
        <v>20</v>
      </c>
      <c r="D17" s="27">
        <v>13800.353819999998</v>
      </c>
      <c r="E17" s="28">
        <v>742.55219999999997</v>
      </c>
      <c r="F17" s="29">
        <v>2018.585</v>
      </c>
      <c r="G17" s="29">
        <v>1.284</v>
      </c>
      <c r="H17" s="29">
        <v>0</v>
      </c>
      <c r="I17" s="29">
        <v>2762.4212000000002</v>
      </c>
      <c r="J17" s="29">
        <v>11037.932619999998</v>
      </c>
      <c r="K17" s="30"/>
    </row>
    <row r="18" spans="2:11" x14ac:dyDescent="0.25">
      <c r="B18" s="25">
        <v>10</v>
      </c>
      <c r="C18" s="26" t="s">
        <v>21</v>
      </c>
      <c r="D18" s="27">
        <v>1240822.8571299999</v>
      </c>
      <c r="E18" s="28">
        <v>9200.9159799999998</v>
      </c>
      <c r="F18" s="29">
        <v>647097.89543999999</v>
      </c>
      <c r="G18" s="29">
        <v>87384.180830000012</v>
      </c>
      <c r="H18" s="29">
        <v>0</v>
      </c>
      <c r="I18" s="29">
        <v>743682.99225000001</v>
      </c>
      <c r="J18" s="29">
        <v>497139.86487999989</v>
      </c>
      <c r="K18" s="30"/>
    </row>
    <row r="19" spans="2:11" x14ac:dyDescent="0.25">
      <c r="B19" s="25">
        <v>11</v>
      </c>
      <c r="C19" s="26" t="s">
        <v>22</v>
      </c>
      <c r="D19" s="27">
        <v>39802.898289999997</v>
      </c>
      <c r="E19" s="28">
        <v>7389.8688399999992</v>
      </c>
      <c r="F19" s="29">
        <v>9289.3406099999993</v>
      </c>
      <c r="G19" s="29">
        <v>1479.3494100000003</v>
      </c>
      <c r="H19" s="29">
        <v>650.19923000000006</v>
      </c>
      <c r="I19" s="29">
        <v>18808.758089999996</v>
      </c>
      <c r="J19" s="29">
        <v>20994.140200000002</v>
      </c>
      <c r="K19" s="30"/>
    </row>
    <row r="20" spans="2:11" x14ac:dyDescent="0.25">
      <c r="B20" s="25">
        <v>12</v>
      </c>
      <c r="C20" s="26" t="s">
        <v>23</v>
      </c>
      <c r="D20" s="27">
        <v>3637254.2619700003</v>
      </c>
      <c r="E20" s="28">
        <v>3193561.4057999998</v>
      </c>
      <c r="F20" s="29">
        <v>101559.45169</v>
      </c>
      <c r="G20" s="29">
        <v>4460.9276300000001</v>
      </c>
      <c r="H20" s="29">
        <v>65.061180000000007</v>
      </c>
      <c r="I20" s="29">
        <v>3299646.8462999999</v>
      </c>
      <c r="J20" s="29">
        <v>337607.41567000048</v>
      </c>
      <c r="K20" s="30"/>
    </row>
    <row r="21" spans="2:11" x14ac:dyDescent="0.25">
      <c r="B21" s="25">
        <v>13</v>
      </c>
      <c r="C21" s="33" t="s">
        <v>24</v>
      </c>
      <c r="D21" s="27">
        <v>79.832630000000009</v>
      </c>
      <c r="E21" s="28">
        <v>0</v>
      </c>
      <c r="F21" s="29">
        <v>76.376000000000005</v>
      </c>
      <c r="G21" s="29">
        <v>0</v>
      </c>
      <c r="H21" s="29">
        <v>0</v>
      </c>
      <c r="I21" s="29">
        <v>76.376000000000005</v>
      </c>
      <c r="J21" s="29">
        <v>3.4566300000000041</v>
      </c>
      <c r="K21" s="30"/>
    </row>
    <row r="22" spans="2:11" x14ac:dyDescent="0.25">
      <c r="B22" s="25">
        <v>15</v>
      </c>
      <c r="C22" s="26" t="s">
        <v>25</v>
      </c>
      <c r="D22" s="27">
        <v>627627.64267999993</v>
      </c>
      <c r="E22" s="28">
        <v>24304.990240000003</v>
      </c>
      <c r="F22" s="29">
        <v>48406.552499999991</v>
      </c>
      <c r="G22" s="29">
        <v>14222.6865</v>
      </c>
      <c r="H22" s="29">
        <v>12374.370999999999</v>
      </c>
      <c r="I22" s="29">
        <v>99308.600239999985</v>
      </c>
      <c r="J22" s="29">
        <v>528319.04243999999</v>
      </c>
      <c r="K22" s="30"/>
    </row>
    <row r="23" spans="2:11" x14ac:dyDescent="0.25">
      <c r="B23" s="25">
        <v>16</v>
      </c>
      <c r="C23" s="26" t="s">
        <v>26</v>
      </c>
      <c r="D23" s="27">
        <v>12321.40898</v>
      </c>
      <c r="E23" s="28">
        <v>0</v>
      </c>
      <c r="F23" s="29">
        <v>0</v>
      </c>
      <c r="G23" s="29">
        <v>1192.2838400000003</v>
      </c>
      <c r="H23" s="29">
        <v>0</v>
      </c>
      <c r="I23" s="29">
        <v>1192.2838400000003</v>
      </c>
      <c r="J23" s="29">
        <v>11129.12514</v>
      </c>
      <c r="K23" s="30"/>
    </row>
    <row r="24" spans="2:11" x14ac:dyDescent="0.25">
      <c r="B24" s="25">
        <v>17</v>
      </c>
      <c r="C24" s="26" t="s">
        <v>27</v>
      </c>
      <c r="D24" s="27">
        <v>48353.917839999995</v>
      </c>
      <c r="E24" s="28">
        <v>231.952</v>
      </c>
      <c r="F24" s="29">
        <v>0.31560000000000005</v>
      </c>
      <c r="G24" s="29">
        <v>69.307749999999999</v>
      </c>
      <c r="H24" s="29">
        <v>0</v>
      </c>
      <c r="I24" s="29">
        <v>301.57534999999996</v>
      </c>
      <c r="J24" s="29">
        <v>48052.342489999995</v>
      </c>
      <c r="K24" s="30"/>
    </row>
    <row r="25" spans="2:11" x14ac:dyDescent="0.25">
      <c r="B25" s="25">
        <v>18</v>
      </c>
      <c r="C25" s="26" t="s">
        <v>28</v>
      </c>
      <c r="D25" s="27">
        <v>31.883040000000001</v>
      </c>
      <c r="E25" s="28">
        <v>0</v>
      </c>
      <c r="F25" s="29">
        <v>16.23612</v>
      </c>
      <c r="G25" s="29">
        <v>0</v>
      </c>
      <c r="H25" s="29">
        <v>0</v>
      </c>
      <c r="I25" s="29">
        <v>16.23612</v>
      </c>
      <c r="J25" s="29">
        <v>15.646920000000001</v>
      </c>
      <c r="K25" s="30"/>
    </row>
    <row r="26" spans="2:11" x14ac:dyDescent="0.25">
      <c r="B26" s="25">
        <v>19</v>
      </c>
      <c r="C26" s="33" t="s">
        <v>29</v>
      </c>
      <c r="D26" s="27">
        <v>16595.44772</v>
      </c>
      <c r="E26" s="28">
        <v>6172.8506000000007</v>
      </c>
      <c r="F26" s="29">
        <v>2393.2281699999999</v>
      </c>
      <c r="G26" s="29">
        <v>3187.5197699999999</v>
      </c>
      <c r="H26" s="29">
        <v>31.392199999999999</v>
      </c>
      <c r="I26" s="29">
        <v>11784.990739999999</v>
      </c>
      <c r="J26" s="29">
        <v>4810.4569800000008</v>
      </c>
      <c r="K26" s="30"/>
    </row>
    <row r="27" spans="2:11" x14ac:dyDescent="0.25">
      <c r="B27" s="25">
        <v>20</v>
      </c>
      <c r="C27" s="26" t="s">
        <v>30</v>
      </c>
      <c r="D27" s="27">
        <v>7358.5667599999997</v>
      </c>
      <c r="E27" s="28">
        <v>875.51791000000003</v>
      </c>
      <c r="F27" s="29">
        <v>289.77789000000001</v>
      </c>
      <c r="G27" s="29">
        <v>382.48493000000002</v>
      </c>
      <c r="H27" s="29">
        <v>0</v>
      </c>
      <c r="I27" s="29">
        <v>1547.7807300000002</v>
      </c>
      <c r="J27" s="29">
        <v>5810.7860299999993</v>
      </c>
      <c r="K27" s="30"/>
    </row>
    <row r="28" spans="2:11" x14ac:dyDescent="0.25">
      <c r="B28" s="25">
        <v>21</v>
      </c>
      <c r="C28" s="26" t="s">
        <v>31</v>
      </c>
      <c r="D28" s="27">
        <v>12809.81</v>
      </c>
      <c r="E28" s="28">
        <v>1716.2476000000001</v>
      </c>
      <c r="F28" s="29">
        <v>9243.5065599999998</v>
      </c>
      <c r="G28" s="29">
        <v>32.4</v>
      </c>
      <c r="H28" s="29">
        <v>0</v>
      </c>
      <c r="I28" s="29">
        <v>10992.15416</v>
      </c>
      <c r="J28" s="29">
        <v>1817.6558399999994</v>
      </c>
      <c r="K28" s="30"/>
    </row>
    <row r="29" spans="2:11" x14ac:dyDescent="0.25">
      <c r="B29" s="25">
        <v>22</v>
      </c>
      <c r="C29" s="33" t="s">
        <v>32</v>
      </c>
      <c r="D29" s="27">
        <v>142378.93008999998</v>
      </c>
      <c r="E29" s="28">
        <v>41.5</v>
      </c>
      <c r="F29" s="29">
        <v>38168.333180000001</v>
      </c>
      <c r="G29" s="29">
        <v>51.069600000000001</v>
      </c>
      <c r="H29" s="29">
        <v>0</v>
      </c>
      <c r="I29" s="29">
        <v>38260.902780000004</v>
      </c>
      <c r="J29" s="29">
        <v>104118.02730999998</v>
      </c>
      <c r="K29" s="30"/>
    </row>
    <row r="30" spans="2:11" x14ac:dyDescent="0.25">
      <c r="B30" s="25">
        <v>23</v>
      </c>
      <c r="C30" s="26" t="s">
        <v>33</v>
      </c>
      <c r="D30" s="27">
        <v>991150.05137</v>
      </c>
      <c r="E30" s="28">
        <v>42130.83827</v>
      </c>
      <c r="F30" s="29">
        <v>8352.965400000001</v>
      </c>
      <c r="G30" s="29">
        <v>51201.475100000003</v>
      </c>
      <c r="H30" s="29">
        <v>0</v>
      </c>
      <c r="I30" s="29">
        <v>101685.27877</v>
      </c>
      <c r="J30" s="29">
        <v>889464.77260000003</v>
      </c>
      <c r="K30" s="30"/>
    </row>
    <row r="31" spans="2:11" x14ac:dyDescent="0.25">
      <c r="B31" s="25">
        <v>24</v>
      </c>
      <c r="C31" s="26" t="s">
        <v>34</v>
      </c>
      <c r="D31" s="27">
        <v>30992.956260000006</v>
      </c>
      <c r="E31" s="28">
        <v>7.8719999999999999</v>
      </c>
      <c r="F31" s="29">
        <v>2218.7783999999997</v>
      </c>
      <c r="G31" s="29">
        <v>3829.3980000000001</v>
      </c>
      <c r="H31" s="29">
        <v>0</v>
      </c>
      <c r="I31" s="29">
        <v>6056.0483999999997</v>
      </c>
      <c r="J31" s="29">
        <v>24936.907860000007</v>
      </c>
      <c r="K31" s="30"/>
    </row>
    <row r="32" spans="2:11" x14ac:dyDescent="0.25">
      <c r="B32" s="25">
        <v>25</v>
      </c>
      <c r="C32" s="26" t="s">
        <v>35</v>
      </c>
      <c r="D32" s="27">
        <v>2250.2804899999996</v>
      </c>
      <c r="E32" s="28">
        <v>88.37360000000001</v>
      </c>
      <c r="F32" s="29">
        <v>322.69654000000003</v>
      </c>
      <c r="G32" s="29">
        <v>31.32</v>
      </c>
      <c r="H32" s="29">
        <v>0</v>
      </c>
      <c r="I32" s="29">
        <v>442.39014000000003</v>
      </c>
      <c r="J32" s="29">
        <v>1807.8903499999997</v>
      </c>
      <c r="K32" s="30"/>
    </row>
    <row r="33" spans="2:11" x14ac:dyDescent="0.25">
      <c r="B33" s="25">
        <v>26</v>
      </c>
      <c r="C33" s="26" t="s">
        <v>36</v>
      </c>
      <c r="D33" s="27">
        <v>237.58579999999998</v>
      </c>
      <c r="E33" s="28">
        <v>0</v>
      </c>
      <c r="F33" s="29">
        <v>227.89079999999998</v>
      </c>
      <c r="G33" s="29">
        <v>0</v>
      </c>
      <c r="H33" s="29">
        <v>0</v>
      </c>
      <c r="I33" s="29">
        <v>227.89079999999998</v>
      </c>
      <c r="J33" s="29">
        <v>9.6949999999999932</v>
      </c>
      <c r="K33" s="30"/>
    </row>
    <row r="34" spans="2:11" x14ac:dyDescent="0.25">
      <c r="B34" s="25">
        <v>27</v>
      </c>
      <c r="C34" s="26" t="s">
        <v>37</v>
      </c>
      <c r="D34" s="27">
        <v>1549339.8907999997</v>
      </c>
      <c r="E34" s="28">
        <v>509905.20716999995</v>
      </c>
      <c r="F34" s="29">
        <v>1039400.42585</v>
      </c>
      <c r="G34" s="29">
        <v>0</v>
      </c>
      <c r="H34" s="29">
        <v>0</v>
      </c>
      <c r="I34" s="29">
        <v>1549305.6330200001</v>
      </c>
      <c r="J34" s="29">
        <v>34.257779999636114</v>
      </c>
      <c r="K34" s="30"/>
    </row>
    <row r="35" spans="2:11" x14ac:dyDescent="0.25">
      <c r="B35" s="25">
        <v>28</v>
      </c>
      <c r="C35" s="26" t="s">
        <v>38</v>
      </c>
      <c r="D35" s="27">
        <v>1543.8418299999998</v>
      </c>
      <c r="E35" s="28">
        <v>183.03973999999999</v>
      </c>
      <c r="F35" s="29">
        <v>842.59173999999996</v>
      </c>
      <c r="G35" s="29">
        <v>19.7638</v>
      </c>
      <c r="H35" s="29">
        <v>0</v>
      </c>
      <c r="I35" s="29">
        <v>1045.39528</v>
      </c>
      <c r="J35" s="29">
        <v>498.44654999999989</v>
      </c>
      <c r="K35" s="30"/>
    </row>
    <row r="36" spans="2:11" x14ac:dyDescent="0.25">
      <c r="B36" s="25">
        <v>29</v>
      </c>
      <c r="C36" s="26" t="s">
        <v>39</v>
      </c>
      <c r="D36" s="27">
        <v>3174.0956799999999</v>
      </c>
      <c r="E36" s="28">
        <v>484.26337000000001</v>
      </c>
      <c r="F36" s="29">
        <v>1898.9752600000002</v>
      </c>
      <c r="G36" s="29">
        <v>174.97037</v>
      </c>
      <c r="H36" s="29">
        <v>0</v>
      </c>
      <c r="I36" s="29">
        <v>2558.2090000000003</v>
      </c>
      <c r="J36" s="29">
        <v>615.88667999999961</v>
      </c>
      <c r="K36" s="30"/>
    </row>
    <row r="37" spans="2:11" x14ac:dyDescent="0.25">
      <c r="B37" s="25">
        <v>30</v>
      </c>
      <c r="C37" s="26" t="s">
        <v>40</v>
      </c>
      <c r="D37" s="27">
        <v>73707.556880000004</v>
      </c>
      <c r="E37" s="28">
        <v>1052.16023</v>
      </c>
      <c r="F37" s="29">
        <v>5906.8633899999986</v>
      </c>
      <c r="G37" s="29">
        <v>6748.9779499999995</v>
      </c>
      <c r="H37" s="29">
        <v>1360.3751400000001</v>
      </c>
      <c r="I37" s="29">
        <v>15068.376709999997</v>
      </c>
      <c r="J37" s="29">
        <v>58639.180170000007</v>
      </c>
      <c r="K37" s="30"/>
    </row>
    <row r="38" spans="2:11" x14ac:dyDescent="0.25">
      <c r="B38" s="25">
        <v>31</v>
      </c>
      <c r="C38" s="26" t="s">
        <v>41</v>
      </c>
      <c r="D38" s="27">
        <v>5191.9402499999997</v>
      </c>
      <c r="E38" s="28">
        <v>0</v>
      </c>
      <c r="F38" s="29">
        <v>572.79714000000001</v>
      </c>
      <c r="G38" s="29">
        <v>185.1</v>
      </c>
      <c r="H38" s="29">
        <v>0</v>
      </c>
      <c r="I38" s="29">
        <v>757.89714000000004</v>
      </c>
      <c r="J38" s="29">
        <v>4434.0431099999996</v>
      </c>
      <c r="K38" s="30"/>
    </row>
    <row r="39" spans="2:11" x14ac:dyDescent="0.25">
      <c r="B39" s="25">
        <v>32</v>
      </c>
      <c r="C39" s="26" t="s">
        <v>42</v>
      </c>
      <c r="D39" s="27">
        <v>3978.7967499999995</v>
      </c>
      <c r="E39" s="28">
        <v>428.73570999999998</v>
      </c>
      <c r="F39" s="29">
        <v>2644.9728200000004</v>
      </c>
      <c r="G39" s="29">
        <v>70.084279999999993</v>
      </c>
      <c r="H39" s="29">
        <v>0</v>
      </c>
      <c r="I39" s="29">
        <v>3143.7928100000004</v>
      </c>
      <c r="J39" s="29">
        <v>835.00393999999915</v>
      </c>
      <c r="K39" s="30"/>
    </row>
    <row r="40" spans="2:11" x14ac:dyDescent="0.25">
      <c r="B40" s="25">
        <v>33</v>
      </c>
      <c r="C40" s="26" t="s">
        <v>43</v>
      </c>
      <c r="D40" s="27">
        <v>18882.954690000002</v>
      </c>
      <c r="E40" s="28">
        <v>741.37474999999995</v>
      </c>
      <c r="F40" s="29">
        <v>3215.9584799999998</v>
      </c>
      <c r="G40" s="29">
        <v>997.06561999999997</v>
      </c>
      <c r="H40" s="29">
        <v>0</v>
      </c>
      <c r="I40" s="29">
        <v>4954.3988499999996</v>
      </c>
      <c r="J40" s="29">
        <v>13928.555840000003</v>
      </c>
      <c r="K40" s="30"/>
    </row>
    <row r="41" spans="2:11" x14ac:dyDescent="0.25">
      <c r="B41" s="25">
        <v>34</v>
      </c>
      <c r="C41" s="31" t="s">
        <v>44</v>
      </c>
      <c r="D41" s="27">
        <v>21895.713399999997</v>
      </c>
      <c r="E41" s="28">
        <v>3145.9514100000001</v>
      </c>
      <c r="F41" s="29">
        <v>11676.953599999999</v>
      </c>
      <c r="G41" s="29">
        <v>2883.2934100000002</v>
      </c>
      <c r="H41" s="29">
        <v>0</v>
      </c>
      <c r="I41" s="29">
        <v>17706.198420000001</v>
      </c>
      <c r="J41" s="29">
        <v>4189.5149799999963</v>
      </c>
      <c r="K41" s="30"/>
    </row>
    <row r="42" spans="2:11" x14ac:dyDescent="0.25">
      <c r="B42" s="25">
        <v>35</v>
      </c>
      <c r="C42" s="26" t="s">
        <v>45</v>
      </c>
      <c r="D42" s="27">
        <v>37149.654369999989</v>
      </c>
      <c r="E42" s="28">
        <v>121.43548</v>
      </c>
      <c r="F42" s="29">
        <v>531.72633999999994</v>
      </c>
      <c r="G42" s="29">
        <v>45.442320000000002</v>
      </c>
      <c r="H42" s="29">
        <v>0</v>
      </c>
      <c r="I42" s="29">
        <v>698.60413999999992</v>
      </c>
      <c r="J42" s="29">
        <v>36451.050229999986</v>
      </c>
      <c r="K42" s="30"/>
    </row>
    <row r="43" spans="2:11" x14ac:dyDescent="0.25">
      <c r="B43" s="25">
        <v>36</v>
      </c>
      <c r="C43" s="26" t="s">
        <v>46</v>
      </c>
      <c r="D43" s="27">
        <v>1.0549999999999999</v>
      </c>
      <c r="E43" s="28">
        <v>0</v>
      </c>
      <c r="F43" s="29">
        <v>0</v>
      </c>
      <c r="G43" s="29">
        <v>0</v>
      </c>
      <c r="H43" s="29">
        <v>0</v>
      </c>
      <c r="I43" s="29" t="s">
        <v>104</v>
      </c>
      <c r="J43" s="29">
        <v>1.0549999999999999</v>
      </c>
      <c r="K43" s="30"/>
    </row>
    <row r="44" spans="2:11" x14ac:dyDescent="0.25">
      <c r="B44" s="25">
        <v>37</v>
      </c>
      <c r="C44" s="26" t="s">
        <v>47</v>
      </c>
      <c r="D44" s="27">
        <v>138.39156</v>
      </c>
      <c r="E44" s="28">
        <v>4.4459999999999997</v>
      </c>
      <c r="F44" s="29">
        <v>0</v>
      </c>
      <c r="G44" s="29">
        <v>0</v>
      </c>
      <c r="H44" s="29">
        <v>0</v>
      </c>
      <c r="I44" s="29">
        <v>4.4459999999999997</v>
      </c>
      <c r="J44" s="29">
        <v>133.94556</v>
      </c>
      <c r="K44" s="30"/>
    </row>
    <row r="45" spans="2:11" x14ac:dyDescent="0.25">
      <c r="B45" s="25">
        <v>38</v>
      </c>
      <c r="C45" s="26" t="s">
        <v>48</v>
      </c>
      <c r="D45" s="27">
        <v>130296.31937000001</v>
      </c>
      <c r="E45" s="28">
        <v>943.83163000000002</v>
      </c>
      <c r="F45" s="29">
        <v>87174.985860000015</v>
      </c>
      <c r="G45" s="29">
        <v>1682.14096</v>
      </c>
      <c r="H45" s="29">
        <v>0</v>
      </c>
      <c r="I45" s="29">
        <v>89800.95845000002</v>
      </c>
      <c r="J45" s="29">
        <v>40495.360919999992</v>
      </c>
      <c r="K45" s="30"/>
    </row>
    <row r="46" spans="2:11" x14ac:dyDescent="0.25">
      <c r="B46" s="25">
        <v>39</v>
      </c>
      <c r="C46" s="31" t="s">
        <v>49</v>
      </c>
      <c r="D46" s="27">
        <v>85344.266519999976</v>
      </c>
      <c r="E46" s="28">
        <v>13741.09981</v>
      </c>
      <c r="F46" s="29">
        <v>59075.707480000005</v>
      </c>
      <c r="G46" s="29">
        <v>2893.9154199999998</v>
      </c>
      <c r="H46" s="29">
        <v>32.273509999999995</v>
      </c>
      <c r="I46" s="29">
        <v>75742.996220000001</v>
      </c>
      <c r="J46" s="29">
        <v>9601.2702999999747</v>
      </c>
      <c r="K46" s="30"/>
    </row>
    <row r="47" spans="2:11" x14ac:dyDescent="0.25">
      <c r="B47" s="25">
        <v>40</v>
      </c>
      <c r="C47" s="31" t="s">
        <v>50</v>
      </c>
      <c r="D47" s="27">
        <v>1846.63795</v>
      </c>
      <c r="E47" s="28">
        <v>182.23157</v>
      </c>
      <c r="F47" s="29">
        <v>1319.5440100000001</v>
      </c>
      <c r="G47" s="29">
        <v>36.474839999999993</v>
      </c>
      <c r="H47" s="29">
        <v>0</v>
      </c>
      <c r="I47" s="29">
        <v>1538.2504200000001</v>
      </c>
      <c r="J47" s="29">
        <v>308.38752999999997</v>
      </c>
      <c r="K47" s="30"/>
    </row>
    <row r="48" spans="2:11" x14ac:dyDescent="0.25">
      <c r="B48" s="25">
        <v>41</v>
      </c>
      <c r="C48" s="26" t="s">
        <v>51</v>
      </c>
      <c r="D48" s="27">
        <v>40373.405459999994</v>
      </c>
      <c r="E48" s="28">
        <v>815.45459000000005</v>
      </c>
      <c r="F48" s="29">
        <v>1893.6042500000001</v>
      </c>
      <c r="G48" s="29">
        <v>1158.5067599999998</v>
      </c>
      <c r="H48" s="29">
        <v>0</v>
      </c>
      <c r="I48" s="29">
        <v>3867.5655999999999</v>
      </c>
      <c r="J48" s="29">
        <v>36505.839859999993</v>
      </c>
      <c r="K48" s="30"/>
    </row>
    <row r="49" spans="2:11" x14ac:dyDescent="0.25">
      <c r="B49" s="25">
        <v>42</v>
      </c>
      <c r="C49" s="26" t="s">
        <v>52</v>
      </c>
      <c r="D49" s="27">
        <v>52625.580719999998</v>
      </c>
      <c r="E49" s="28">
        <v>697.35744</v>
      </c>
      <c r="F49" s="29">
        <v>236.86743000000001</v>
      </c>
      <c r="G49" s="29">
        <v>184.10911999999999</v>
      </c>
      <c r="H49" s="29">
        <v>0</v>
      </c>
      <c r="I49" s="29">
        <v>1118.3339900000001</v>
      </c>
      <c r="J49" s="29">
        <v>51507.246729999999</v>
      </c>
      <c r="K49" s="30"/>
    </row>
    <row r="50" spans="2:11" x14ac:dyDescent="0.25">
      <c r="B50" s="25">
        <v>44</v>
      </c>
      <c r="C50" s="26" t="s">
        <v>53</v>
      </c>
      <c r="D50" s="27">
        <v>94242.589739999996</v>
      </c>
      <c r="E50" s="28">
        <v>2677.38636</v>
      </c>
      <c r="F50" s="29">
        <v>4266.6445600000006</v>
      </c>
      <c r="G50" s="29">
        <v>5619.6692000000003</v>
      </c>
      <c r="H50" s="29">
        <v>75.715779999999995</v>
      </c>
      <c r="I50" s="29">
        <v>12639.415900000002</v>
      </c>
      <c r="J50" s="29">
        <v>81603.173839999989</v>
      </c>
      <c r="K50" s="30"/>
    </row>
    <row r="51" spans="2:11" x14ac:dyDescent="0.25">
      <c r="B51" s="25">
        <v>46</v>
      </c>
      <c r="C51" s="31" t="s">
        <v>54</v>
      </c>
      <c r="D51" s="28">
        <v>3.15909</v>
      </c>
      <c r="E51" s="28">
        <v>0</v>
      </c>
      <c r="F51" s="29">
        <v>0</v>
      </c>
      <c r="G51" s="29">
        <v>0</v>
      </c>
      <c r="H51" s="29">
        <v>0</v>
      </c>
      <c r="I51" s="29" t="s">
        <v>104</v>
      </c>
      <c r="J51" s="29">
        <v>3.15909</v>
      </c>
      <c r="K51" s="30"/>
    </row>
    <row r="52" spans="2:11" x14ac:dyDescent="0.25">
      <c r="B52" s="25">
        <v>47</v>
      </c>
      <c r="C52" s="26" t="s">
        <v>55</v>
      </c>
      <c r="D52" s="27">
        <v>336.53683999999998</v>
      </c>
      <c r="E52" s="28">
        <v>0</v>
      </c>
      <c r="F52" s="29">
        <v>147.22</v>
      </c>
      <c r="G52" s="29">
        <v>0</v>
      </c>
      <c r="H52" s="29">
        <v>0</v>
      </c>
      <c r="I52" s="29">
        <v>147.22</v>
      </c>
      <c r="J52" s="29">
        <v>189.31683999999998</v>
      </c>
      <c r="K52" s="30"/>
    </row>
    <row r="53" spans="2:11" x14ac:dyDescent="0.25">
      <c r="B53" s="25">
        <v>48</v>
      </c>
      <c r="C53" s="33" t="s">
        <v>56</v>
      </c>
      <c r="D53" s="27">
        <v>64673.953029999997</v>
      </c>
      <c r="E53" s="28">
        <v>18502.888649999997</v>
      </c>
      <c r="F53" s="29">
        <v>21847.524840000002</v>
      </c>
      <c r="G53" s="29">
        <v>446.89565999999996</v>
      </c>
      <c r="H53" s="29">
        <v>1.21671</v>
      </c>
      <c r="I53" s="29">
        <v>40798.525860000002</v>
      </c>
      <c r="J53" s="29">
        <v>23875.427169999995</v>
      </c>
      <c r="K53" s="30"/>
    </row>
    <row r="54" spans="2:11" x14ac:dyDescent="0.25">
      <c r="B54" s="25">
        <v>49</v>
      </c>
      <c r="C54" s="26" t="s">
        <v>57</v>
      </c>
      <c r="D54" s="27">
        <v>423.16416999999996</v>
      </c>
      <c r="E54" s="28">
        <v>29.803120000000003</v>
      </c>
      <c r="F54" s="29">
        <v>1.6442000000000001</v>
      </c>
      <c r="G54" s="29">
        <v>36.688300000000005</v>
      </c>
      <c r="H54" s="29">
        <v>1.016</v>
      </c>
      <c r="I54" s="29">
        <v>69.151620000000023</v>
      </c>
      <c r="J54" s="29">
        <v>354.01254999999992</v>
      </c>
      <c r="K54" s="30"/>
    </row>
    <row r="55" spans="2:11" x14ac:dyDescent="0.25">
      <c r="B55" s="25">
        <v>50</v>
      </c>
      <c r="C55" s="26" t="s">
        <v>58</v>
      </c>
      <c r="D55" s="27">
        <v>77.36</v>
      </c>
      <c r="E55" s="28">
        <v>0</v>
      </c>
      <c r="F55" s="29">
        <v>14.96</v>
      </c>
      <c r="G55" s="29">
        <v>0</v>
      </c>
      <c r="H55" s="29">
        <v>0</v>
      </c>
      <c r="I55" s="29">
        <v>14.96</v>
      </c>
      <c r="J55" s="29">
        <v>62.4</v>
      </c>
      <c r="K55" s="30"/>
    </row>
    <row r="56" spans="2:11" x14ac:dyDescent="0.25">
      <c r="B56" s="25">
        <v>52</v>
      </c>
      <c r="C56" s="26" t="s">
        <v>59</v>
      </c>
      <c r="D56" s="27">
        <v>31058.217240000002</v>
      </c>
      <c r="E56" s="28">
        <v>780.70146999999997</v>
      </c>
      <c r="F56" s="29">
        <v>562.78269999999998</v>
      </c>
      <c r="G56" s="29">
        <v>59.634720000000002</v>
      </c>
      <c r="H56" s="29">
        <v>0</v>
      </c>
      <c r="I56" s="29">
        <v>1403.11889</v>
      </c>
      <c r="J56" s="29">
        <v>29655.09835</v>
      </c>
      <c r="K56" s="30"/>
    </row>
    <row r="57" spans="2:11" x14ac:dyDescent="0.25">
      <c r="B57" s="25">
        <v>53</v>
      </c>
      <c r="C57" s="26" t="s">
        <v>60</v>
      </c>
      <c r="D57" s="27">
        <v>14.6608</v>
      </c>
      <c r="E57" s="28">
        <v>0</v>
      </c>
      <c r="F57" s="29">
        <v>14.6608</v>
      </c>
      <c r="G57" s="29">
        <v>0</v>
      </c>
      <c r="H57" s="29">
        <v>0</v>
      </c>
      <c r="I57" s="29">
        <v>14.6608</v>
      </c>
      <c r="J57" s="29">
        <v>0</v>
      </c>
      <c r="K57" s="30"/>
    </row>
    <row r="58" spans="2:11" x14ac:dyDescent="0.25">
      <c r="B58" s="25">
        <v>54</v>
      </c>
      <c r="C58" s="26" t="s">
        <v>61</v>
      </c>
      <c r="D58" s="27">
        <v>11763.08567</v>
      </c>
      <c r="E58" s="28">
        <v>1649.7991</v>
      </c>
      <c r="F58" s="29">
        <v>9828.0573199999999</v>
      </c>
      <c r="G58" s="29">
        <v>119.94759999999999</v>
      </c>
      <c r="H58" s="29">
        <v>0</v>
      </c>
      <c r="I58" s="29">
        <v>11597.80402</v>
      </c>
      <c r="J58" s="29">
        <v>165.28165000000081</v>
      </c>
      <c r="K58" s="30"/>
    </row>
    <row r="59" spans="2:11" x14ac:dyDescent="0.25">
      <c r="B59" s="25">
        <v>55</v>
      </c>
      <c r="C59" s="26" t="s">
        <v>62</v>
      </c>
      <c r="D59" s="27">
        <v>1723.0483999999999</v>
      </c>
      <c r="E59" s="28">
        <v>0</v>
      </c>
      <c r="F59" s="29">
        <v>1558.7729100000001</v>
      </c>
      <c r="G59" s="29">
        <v>90.528000000000006</v>
      </c>
      <c r="H59" s="29">
        <v>0</v>
      </c>
      <c r="I59" s="29">
        <v>1649.3009100000002</v>
      </c>
      <c r="J59" s="29">
        <v>73.747489999999743</v>
      </c>
      <c r="K59" s="30"/>
    </row>
    <row r="60" spans="2:11" x14ac:dyDescent="0.25">
      <c r="B60" s="25">
        <v>56</v>
      </c>
      <c r="C60" s="26" t="s">
        <v>63</v>
      </c>
      <c r="D60" s="27">
        <v>35504.598539999999</v>
      </c>
      <c r="E60" s="28">
        <v>9302.3912800000016</v>
      </c>
      <c r="F60" s="29">
        <v>19186.847279999998</v>
      </c>
      <c r="G60" s="29">
        <v>2850.0842900000002</v>
      </c>
      <c r="H60" s="29">
        <v>0</v>
      </c>
      <c r="I60" s="29">
        <v>31339.322849999997</v>
      </c>
      <c r="J60" s="29">
        <v>4165.2756900000022</v>
      </c>
      <c r="K60" s="30"/>
    </row>
    <row r="61" spans="2:11" x14ac:dyDescent="0.25">
      <c r="B61" s="25">
        <v>57</v>
      </c>
      <c r="C61" s="26" t="s">
        <v>64</v>
      </c>
      <c r="D61" s="27">
        <v>14676.478119999998</v>
      </c>
      <c r="E61" s="28">
        <v>0</v>
      </c>
      <c r="F61" s="29">
        <v>11675.222470000001</v>
      </c>
      <c r="G61" s="29">
        <v>541.77972</v>
      </c>
      <c r="H61" s="29">
        <v>0</v>
      </c>
      <c r="I61" s="29">
        <v>12217.002190000001</v>
      </c>
      <c r="J61" s="29">
        <v>2459.4759299999969</v>
      </c>
      <c r="K61" s="30"/>
    </row>
    <row r="62" spans="2:11" x14ac:dyDescent="0.25">
      <c r="B62" s="25">
        <v>58</v>
      </c>
      <c r="C62" s="26" t="s">
        <v>65</v>
      </c>
      <c r="D62" s="27">
        <v>1501.5429200000001</v>
      </c>
      <c r="E62" s="28">
        <v>168.10416000000001</v>
      </c>
      <c r="F62" s="29">
        <v>1226.3720299999998</v>
      </c>
      <c r="G62" s="29">
        <v>4.96</v>
      </c>
      <c r="H62" s="29">
        <v>0</v>
      </c>
      <c r="I62" s="29">
        <v>1399.4361899999999</v>
      </c>
      <c r="J62" s="29">
        <v>102.1067300000002</v>
      </c>
      <c r="K62" s="30"/>
    </row>
    <row r="63" spans="2:11" x14ac:dyDescent="0.25">
      <c r="B63" s="25">
        <v>59</v>
      </c>
      <c r="C63" s="26" t="s">
        <v>66</v>
      </c>
      <c r="D63" s="27">
        <v>1973.06683</v>
      </c>
      <c r="E63" s="28">
        <v>90.575000000000003</v>
      </c>
      <c r="F63" s="29">
        <v>1841.4853799999999</v>
      </c>
      <c r="G63" s="29">
        <v>4.8006000000000002</v>
      </c>
      <c r="H63" s="29">
        <v>0</v>
      </c>
      <c r="I63" s="29">
        <v>1936.8609799999999</v>
      </c>
      <c r="J63" s="29">
        <v>36.205850000000055</v>
      </c>
      <c r="K63" s="30"/>
    </row>
    <row r="64" spans="2:11" x14ac:dyDescent="0.25">
      <c r="B64" s="25">
        <v>60</v>
      </c>
      <c r="C64" s="26" t="s">
        <v>67</v>
      </c>
      <c r="D64" s="27">
        <v>25877.396089999998</v>
      </c>
      <c r="E64" s="28">
        <v>0</v>
      </c>
      <c r="F64" s="29">
        <v>25806.280860000003</v>
      </c>
      <c r="G64" s="29">
        <v>0</v>
      </c>
      <c r="H64" s="29">
        <v>0</v>
      </c>
      <c r="I64" s="29">
        <v>25806.280860000003</v>
      </c>
      <c r="J64" s="29">
        <v>71.11522999999579</v>
      </c>
      <c r="K64" s="30"/>
    </row>
    <row r="65" spans="2:11" x14ac:dyDescent="0.25">
      <c r="B65" s="25">
        <v>61</v>
      </c>
      <c r="C65" s="33" t="s">
        <v>68</v>
      </c>
      <c r="D65" s="27">
        <v>68672.416530000002</v>
      </c>
      <c r="E65" s="28">
        <v>1472.0135100000002</v>
      </c>
      <c r="F65" s="29">
        <v>64140.499429999989</v>
      </c>
      <c r="G65" s="29">
        <v>342.46356000000003</v>
      </c>
      <c r="H65" s="29">
        <v>351.43786000000006</v>
      </c>
      <c r="I65" s="29">
        <v>66306.414359999995</v>
      </c>
      <c r="J65" s="29">
        <v>2366.002170000007</v>
      </c>
      <c r="K65" s="30"/>
    </row>
    <row r="66" spans="2:11" x14ac:dyDescent="0.25">
      <c r="B66" s="25">
        <v>62</v>
      </c>
      <c r="C66" s="26" t="s">
        <v>69</v>
      </c>
      <c r="D66" s="27">
        <v>50514.419649999989</v>
      </c>
      <c r="E66" s="28">
        <v>3471.0882100000003</v>
      </c>
      <c r="F66" s="29">
        <v>32872.056109999998</v>
      </c>
      <c r="G66" s="29">
        <v>1417.5864500000005</v>
      </c>
      <c r="H66" s="29">
        <v>15.961960000000001</v>
      </c>
      <c r="I66" s="29">
        <v>37776.692730000002</v>
      </c>
      <c r="J66" s="29">
        <v>12737.726919999986</v>
      </c>
      <c r="K66" s="30"/>
    </row>
    <row r="67" spans="2:11" x14ac:dyDescent="0.25">
      <c r="B67" s="25">
        <v>63</v>
      </c>
      <c r="C67" s="26" t="s">
        <v>70</v>
      </c>
      <c r="D67" s="27">
        <v>72722.582659999985</v>
      </c>
      <c r="E67" s="28">
        <v>1513.0579399999999</v>
      </c>
      <c r="F67" s="29">
        <v>70306.160610000006</v>
      </c>
      <c r="G67" s="29">
        <v>160.17462000000003</v>
      </c>
      <c r="H67" s="29">
        <v>1.0815999999999999</v>
      </c>
      <c r="I67" s="29">
        <v>71980.474770000015</v>
      </c>
      <c r="J67" s="29">
        <v>742.10788999997021</v>
      </c>
      <c r="K67" s="30"/>
    </row>
    <row r="68" spans="2:11" x14ac:dyDescent="0.25">
      <c r="B68" s="25">
        <v>64</v>
      </c>
      <c r="C68" s="26" t="s">
        <v>71</v>
      </c>
      <c r="D68" s="27">
        <v>10294.68173</v>
      </c>
      <c r="E68" s="28">
        <v>27.84</v>
      </c>
      <c r="F68" s="29">
        <v>7087.2326900000016</v>
      </c>
      <c r="G68" s="29">
        <v>526.87486999999999</v>
      </c>
      <c r="H68" s="29">
        <v>0</v>
      </c>
      <c r="I68" s="29">
        <v>7641.9475600000014</v>
      </c>
      <c r="J68" s="29">
        <v>2652.7341699999988</v>
      </c>
      <c r="K68" s="30"/>
    </row>
    <row r="69" spans="2:11" x14ac:dyDescent="0.25">
      <c r="B69" s="25">
        <v>65</v>
      </c>
      <c r="C69" s="26" t="s">
        <v>72</v>
      </c>
      <c r="D69" s="27">
        <v>2209.9868199999996</v>
      </c>
      <c r="E69" s="28">
        <v>2.7063999999999995</v>
      </c>
      <c r="F69" s="29">
        <v>2184.4854</v>
      </c>
      <c r="G69" s="29">
        <v>8.4873999999999992</v>
      </c>
      <c r="H69" s="29">
        <v>0.31839999999999996</v>
      </c>
      <c r="I69" s="29">
        <v>2195.9976000000001</v>
      </c>
      <c r="J69" s="29">
        <v>13.989219999999477</v>
      </c>
      <c r="K69" s="30"/>
    </row>
    <row r="70" spans="2:11" x14ac:dyDescent="0.25">
      <c r="B70" s="25">
        <v>66</v>
      </c>
      <c r="C70" s="26" t="s">
        <v>73</v>
      </c>
      <c r="D70" s="27">
        <v>0.88580000000000003</v>
      </c>
      <c r="E70" s="28">
        <v>0</v>
      </c>
      <c r="F70" s="29">
        <v>0</v>
      </c>
      <c r="G70" s="29">
        <v>0.66580000000000006</v>
      </c>
      <c r="H70" s="29">
        <v>0</v>
      </c>
      <c r="I70" s="29">
        <v>0.66580000000000006</v>
      </c>
      <c r="J70" s="29">
        <v>0.21999999999999997</v>
      </c>
      <c r="K70" s="30"/>
    </row>
    <row r="71" spans="2:11" x14ac:dyDescent="0.25">
      <c r="B71" s="25">
        <v>67</v>
      </c>
      <c r="C71" s="26" t="s">
        <v>74</v>
      </c>
      <c r="D71" s="27">
        <v>931.19674999999995</v>
      </c>
      <c r="E71" s="28">
        <v>0</v>
      </c>
      <c r="F71" s="29">
        <v>0</v>
      </c>
      <c r="G71" s="29">
        <v>0</v>
      </c>
      <c r="H71" s="29">
        <v>0</v>
      </c>
      <c r="I71" s="29" t="s">
        <v>104</v>
      </c>
      <c r="J71" s="29">
        <v>931.19674999999995</v>
      </c>
      <c r="K71" s="30"/>
    </row>
    <row r="72" spans="2:11" x14ac:dyDescent="0.25">
      <c r="B72" s="25">
        <v>68</v>
      </c>
      <c r="C72" s="26" t="s">
        <v>75</v>
      </c>
      <c r="D72" s="27">
        <v>974.58361000000014</v>
      </c>
      <c r="E72" s="28">
        <v>359.03399999999999</v>
      </c>
      <c r="F72" s="29">
        <v>613.70191</v>
      </c>
      <c r="G72" s="29">
        <v>0</v>
      </c>
      <c r="H72" s="29">
        <v>0</v>
      </c>
      <c r="I72" s="29">
        <v>972.73590999999999</v>
      </c>
      <c r="J72" s="29">
        <v>1.8477000000001453</v>
      </c>
      <c r="K72" s="30"/>
    </row>
    <row r="73" spans="2:11" x14ac:dyDescent="0.25">
      <c r="B73" s="25">
        <v>69</v>
      </c>
      <c r="C73" s="26" t="s">
        <v>76</v>
      </c>
      <c r="D73" s="27">
        <v>2716.2291200000004</v>
      </c>
      <c r="E73" s="28">
        <v>1758.6502399999997</v>
      </c>
      <c r="F73" s="29">
        <v>755.97050000000002</v>
      </c>
      <c r="G73" s="29">
        <v>192.53695999999999</v>
      </c>
      <c r="H73" s="29">
        <v>0</v>
      </c>
      <c r="I73" s="29">
        <v>2707.1576999999997</v>
      </c>
      <c r="J73" s="29">
        <v>9.0714200000006713</v>
      </c>
      <c r="K73" s="30"/>
    </row>
    <row r="74" spans="2:11" x14ac:dyDescent="0.25">
      <c r="B74" s="25">
        <v>70</v>
      </c>
      <c r="C74" s="26" t="s">
        <v>77</v>
      </c>
      <c r="D74" s="27">
        <v>13179.702349999998</v>
      </c>
      <c r="E74" s="28">
        <v>343.51600000000002</v>
      </c>
      <c r="F74" s="29">
        <v>9980.2615399999995</v>
      </c>
      <c r="G74" s="29">
        <v>1180.4909299999999</v>
      </c>
      <c r="H74" s="29">
        <v>0</v>
      </c>
      <c r="I74" s="29">
        <v>11504.268469999999</v>
      </c>
      <c r="J74" s="29">
        <v>1675.4338799999987</v>
      </c>
      <c r="K74" s="30"/>
    </row>
    <row r="75" spans="2:11" x14ac:dyDescent="0.25">
      <c r="B75" s="25">
        <v>71</v>
      </c>
      <c r="C75" s="26" t="s">
        <v>78</v>
      </c>
      <c r="D75" s="27">
        <v>14022.2765</v>
      </c>
      <c r="E75" s="28">
        <v>0</v>
      </c>
      <c r="F75" s="29">
        <v>52.617760000000004</v>
      </c>
      <c r="G75" s="29">
        <v>12.329379999999999</v>
      </c>
      <c r="H75" s="29">
        <v>0</v>
      </c>
      <c r="I75" s="29">
        <v>64.947140000000005</v>
      </c>
      <c r="J75" s="29">
        <v>13957.32936</v>
      </c>
      <c r="K75" s="30"/>
    </row>
    <row r="76" spans="2:11" x14ac:dyDescent="0.25">
      <c r="B76" s="25">
        <v>72</v>
      </c>
      <c r="C76" s="26" t="s">
        <v>79</v>
      </c>
      <c r="D76" s="27">
        <v>57339.252209999999</v>
      </c>
      <c r="E76" s="28">
        <v>11930.593520000002</v>
      </c>
      <c r="F76" s="29">
        <v>12172.300569999999</v>
      </c>
      <c r="G76" s="29">
        <v>2166.0789</v>
      </c>
      <c r="H76" s="29">
        <v>0</v>
      </c>
      <c r="I76" s="29">
        <v>26268.972990000002</v>
      </c>
      <c r="J76" s="29">
        <v>31070.279219999997</v>
      </c>
      <c r="K76" s="30"/>
    </row>
    <row r="77" spans="2:11" x14ac:dyDescent="0.25">
      <c r="B77" s="25">
        <v>73</v>
      </c>
      <c r="C77" s="26" t="s">
        <v>80</v>
      </c>
      <c r="D77" s="27">
        <v>9389.019040000001</v>
      </c>
      <c r="E77" s="28">
        <v>727.96222999999998</v>
      </c>
      <c r="F77" s="29">
        <v>765.56317999999987</v>
      </c>
      <c r="G77" s="29">
        <v>5594.9522399999996</v>
      </c>
      <c r="H77" s="29">
        <v>0</v>
      </c>
      <c r="I77" s="29">
        <v>7088.4776499999989</v>
      </c>
      <c r="J77" s="29">
        <v>2300.5413900000021</v>
      </c>
      <c r="K77" s="30"/>
    </row>
    <row r="78" spans="2:11" x14ac:dyDescent="0.25">
      <c r="B78" s="25">
        <v>74</v>
      </c>
      <c r="C78" s="26" t="s">
        <v>81</v>
      </c>
      <c r="D78" s="27">
        <v>33907.190319999994</v>
      </c>
      <c r="E78" s="28">
        <v>203.19383999999999</v>
      </c>
      <c r="F78" s="29">
        <v>20258.354980000004</v>
      </c>
      <c r="G78" s="29">
        <v>0</v>
      </c>
      <c r="H78" s="29">
        <v>0</v>
      </c>
      <c r="I78" s="29">
        <v>20461.548820000004</v>
      </c>
      <c r="J78" s="29">
        <v>13445.641499999991</v>
      </c>
      <c r="K78" s="30"/>
    </row>
    <row r="79" spans="2:11" x14ac:dyDescent="0.25">
      <c r="B79" s="25">
        <v>75</v>
      </c>
      <c r="C79" s="26" t="s">
        <v>82</v>
      </c>
      <c r="D79" s="27">
        <v>0.308</v>
      </c>
      <c r="E79" s="28">
        <v>0</v>
      </c>
      <c r="F79" s="29">
        <v>0</v>
      </c>
      <c r="G79" s="29">
        <v>0</v>
      </c>
      <c r="H79" s="29">
        <v>0</v>
      </c>
      <c r="I79" s="29" t="s">
        <v>104</v>
      </c>
      <c r="J79" s="34">
        <v>0.308</v>
      </c>
      <c r="K79" s="30"/>
    </row>
    <row r="80" spans="2:11" x14ac:dyDescent="0.25">
      <c r="B80" s="25">
        <v>76</v>
      </c>
      <c r="C80" s="26" t="s">
        <v>83</v>
      </c>
      <c r="D80" s="27">
        <v>98368.603640000016</v>
      </c>
      <c r="E80" s="28">
        <v>9607.4104800000023</v>
      </c>
      <c r="F80" s="29">
        <v>57886.757909999993</v>
      </c>
      <c r="G80" s="29">
        <v>1261.5840900000001</v>
      </c>
      <c r="H80" s="29">
        <v>0</v>
      </c>
      <c r="I80" s="29">
        <v>68755.752479999996</v>
      </c>
      <c r="J80" s="29">
        <v>29612.85116000002</v>
      </c>
      <c r="K80" s="30"/>
    </row>
    <row r="81" spans="2:11" x14ac:dyDescent="0.25">
      <c r="B81" s="25">
        <v>78</v>
      </c>
      <c r="C81" s="26" t="s">
        <v>84</v>
      </c>
      <c r="D81" s="27">
        <v>11334.775710000002</v>
      </c>
      <c r="E81" s="28">
        <v>0</v>
      </c>
      <c r="F81" s="29">
        <v>9025.4390000000003</v>
      </c>
      <c r="G81" s="29">
        <v>0</v>
      </c>
      <c r="H81" s="29">
        <v>0</v>
      </c>
      <c r="I81" s="29">
        <v>9025.4390000000003</v>
      </c>
      <c r="J81" s="29">
        <v>2309.3367100000014</v>
      </c>
      <c r="K81" s="30"/>
    </row>
    <row r="82" spans="2:11" x14ac:dyDescent="0.25">
      <c r="B82" s="25">
        <v>82</v>
      </c>
      <c r="C82" s="26" t="s">
        <v>85</v>
      </c>
      <c r="D82" s="27">
        <v>361.52568999999994</v>
      </c>
      <c r="E82" s="28">
        <v>45.284999999999997</v>
      </c>
      <c r="F82" s="29">
        <v>282.13608999999997</v>
      </c>
      <c r="G82" s="29">
        <v>10.639289999999999</v>
      </c>
      <c r="H82" s="29">
        <v>0.29270999999999997</v>
      </c>
      <c r="I82" s="29">
        <v>338.35308999999995</v>
      </c>
      <c r="J82" s="29">
        <v>23.172599999999989</v>
      </c>
      <c r="K82" s="30"/>
    </row>
    <row r="83" spans="2:11" x14ac:dyDescent="0.25">
      <c r="B83" s="25">
        <v>83</v>
      </c>
      <c r="C83" s="26" t="s">
        <v>86</v>
      </c>
      <c r="D83" s="27">
        <v>77365.750070000009</v>
      </c>
      <c r="E83" s="28">
        <v>28361.556639999995</v>
      </c>
      <c r="F83" s="29">
        <v>6808.6817199999996</v>
      </c>
      <c r="G83" s="29">
        <v>18.648120000000002</v>
      </c>
      <c r="H83" s="29">
        <v>0</v>
      </c>
      <c r="I83" s="29">
        <v>35188.886479999994</v>
      </c>
      <c r="J83" s="29">
        <v>42176.863590000015</v>
      </c>
      <c r="K83" s="30"/>
    </row>
    <row r="84" spans="2:11" x14ac:dyDescent="0.25">
      <c r="B84" s="25">
        <v>84</v>
      </c>
      <c r="C84" s="26" t="s">
        <v>87</v>
      </c>
      <c r="D84" s="27">
        <v>17561.69802</v>
      </c>
      <c r="E84" s="28">
        <v>6854.8568400000004</v>
      </c>
      <c r="F84" s="29">
        <v>4286.5824100000009</v>
      </c>
      <c r="G84" s="29">
        <v>1053.88924</v>
      </c>
      <c r="H84" s="29">
        <v>0</v>
      </c>
      <c r="I84" s="29">
        <v>12195.328490000002</v>
      </c>
      <c r="J84" s="29">
        <v>5366.3695299999981</v>
      </c>
      <c r="K84" s="30"/>
    </row>
    <row r="85" spans="2:11" x14ac:dyDescent="0.25">
      <c r="B85" s="25">
        <v>85</v>
      </c>
      <c r="C85" s="31" t="s">
        <v>88</v>
      </c>
      <c r="D85" s="27">
        <v>336431.26169000001</v>
      </c>
      <c r="E85" s="28">
        <v>79691.122480000005</v>
      </c>
      <c r="F85" s="29">
        <v>229648.61172999998</v>
      </c>
      <c r="G85" s="29">
        <v>3131.5223300000002</v>
      </c>
      <c r="H85" s="29">
        <v>12.362</v>
      </c>
      <c r="I85" s="29">
        <v>312483.61854</v>
      </c>
      <c r="J85" s="29">
        <v>23947.643150000018</v>
      </c>
      <c r="K85" s="30"/>
    </row>
    <row r="86" spans="2:11" x14ac:dyDescent="0.25">
      <c r="B86" s="25">
        <v>86</v>
      </c>
      <c r="C86" s="26" t="s">
        <v>89</v>
      </c>
      <c r="D86" s="27">
        <v>0.52500000000000002</v>
      </c>
      <c r="E86" s="28">
        <v>0</v>
      </c>
      <c r="F86" s="29">
        <v>0</v>
      </c>
      <c r="G86" s="29">
        <v>0</v>
      </c>
      <c r="H86" s="29">
        <v>0</v>
      </c>
      <c r="I86" s="29" t="s">
        <v>104</v>
      </c>
      <c r="J86" s="29">
        <v>0.52500000000000002</v>
      </c>
      <c r="K86" s="30"/>
    </row>
    <row r="87" spans="2:11" x14ac:dyDescent="0.25">
      <c r="B87" s="25">
        <v>87</v>
      </c>
      <c r="C87" s="26" t="s">
        <v>90</v>
      </c>
      <c r="D87" s="27">
        <v>7194.4191000000001</v>
      </c>
      <c r="E87" s="28">
        <v>883.66579999999988</v>
      </c>
      <c r="F87" s="29">
        <v>2825.2985900000003</v>
      </c>
      <c r="G87" s="29">
        <v>543.76522</v>
      </c>
      <c r="H87" s="29">
        <v>0</v>
      </c>
      <c r="I87" s="29">
        <v>4252.7296100000003</v>
      </c>
      <c r="J87" s="29">
        <v>2941.6894899999998</v>
      </c>
      <c r="K87" s="30"/>
    </row>
    <row r="88" spans="2:11" x14ac:dyDescent="0.25">
      <c r="B88" s="25">
        <v>88</v>
      </c>
      <c r="C88" s="26" t="s">
        <v>91</v>
      </c>
      <c r="D88" s="27">
        <v>4983.7008099999994</v>
      </c>
      <c r="E88" s="28">
        <v>85.35</v>
      </c>
      <c r="F88" s="29">
        <v>578.62991</v>
      </c>
      <c r="G88" s="29">
        <v>40</v>
      </c>
      <c r="H88" s="29">
        <v>0</v>
      </c>
      <c r="I88" s="29">
        <v>703.97991000000002</v>
      </c>
      <c r="J88" s="29">
        <v>4279.7208999999993</v>
      </c>
      <c r="K88" s="30"/>
    </row>
    <row r="89" spans="2:11" x14ac:dyDescent="0.25">
      <c r="B89" s="25">
        <v>89</v>
      </c>
      <c r="C89" s="26" t="s">
        <v>92</v>
      </c>
      <c r="D89" s="27">
        <v>78.980239999999995</v>
      </c>
      <c r="E89" s="28">
        <v>0</v>
      </c>
      <c r="F89" s="29">
        <v>9.8000000000000007</v>
      </c>
      <c r="G89" s="29">
        <v>9.1802399999999995</v>
      </c>
      <c r="H89" s="29">
        <v>0</v>
      </c>
      <c r="I89" s="29">
        <v>18.980240000000002</v>
      </c>
      <c r="J89" s="29">
        <v>59.999999999999993</v>
      </c>
      <c r="K89" s="30"/>
    </row>
    <row r="90" spans="2:11" x14ac:dyDescent="0.25">
      <c r="B90" s="25">
        <v>90</v>
      </c>
      <c r="C90" s="31" t="s">
        <v>93</v>
      </c>
      <c r="D90" s="27">
        <v>21477.727640000001</v>
      </c>
      <c r="E90" s="28">
        <v>3352.0254300000001</v>
      </c>
      <c r="F90" s="29">
        <v>16646.91576</v>
      </c>
      <c r="G90" s="29">
        <v>65.461020000000005</v>
      </c>
      <c r="H90" s="29">
        <v>0</v>
      </c>
      <c r="I90" s="29">
        <v>20064.40221</v>
      </c>
      <c r="J90" s="29">
        <v>1413.3254300000008</v>
      </c>
      <c r="K90" s="30"/>
    </row>
    <row r="91" spans="2:11" x14ac:dyDescent="0.25">
      <c r="B91" s="25">
        <v>91</v>
      </c>
      <c r="C91" s="33" t="s">
        <v>94</v>
      </c>
      <c r="D91" s="28">
        <v>326.23140000000001</v>
      </c>
      <c r="E91" s="28">
        <v>0</v>
      </c>
      <c r="F91" s="29">
        <v>10.530100000000001</v>
      </c>
      <c r="G91" s="29">
        <v>0</v>
      </c>
      <c r="H91" s="29">
        <v>0</v>
      </c>
      <c r="I91" s="29">
        <v>10.530100000000001</v>
      </c>
      <c r="J91" s="29">
        <v>315.7013</v>
      </c>
      <c r="K91" s="30"/>
    </row>
    <row r="92" spans="2:11" x14ac:dyDescent="0.25">
      <c r="B92" s="25">
        <v>92</v>
      </c>
      <c r="C92" s="26" t="s">
        <v>95</v>
      </c>
      <c r="D92" s="28">
        <v>88.755660000000006</v>
      </c>
      <c r="E92" s="28">
        <v>0</v>
      </c>
      <c r="F92" s="29">
        <v>88.685659999999999</v>
      </c>
      <c r="G92" s="29">
        <v>0</v>
      </c>
      <c r="H92" s="29">
        <v>0</v>
      </c>
      <c r="I92" s="29">
        <v>88.685659999999999</v>
      </c>
      <c r="J92" s="29">
        <v>7.000000000000739E-2</v>
      </c>
      <c r="K92" s="30"/>
    </row>
    <row r="93" spans="2:11" x14ac:dyDescent="0.25">
      <c r="B93" s="25">
        <v>94</v>
      </c>
      <c r="C93" s="26" t="s">
        <v>96</v>
      </c>
      <c r="D93" s="27">
        <v>16321.870400000002</v>
      </c>
      <c r="E93" s="28">
        <v>8384.3186999999998</v>
      </c>
      <c r="F93" s="29">
        <v>6061.1260700000003</v>
      </c>
      <c r="G93" s="29">
        <v>1182.0764799999999</v>
      </c>
      <c r="H93" s="29">
        <v>3.7249999999999998E-2</v>
      </c>
      <c r="I93" s="29">
        <v>15627.558499999999</v>
      </c>
      <c r="J93" s="29">
        <v>694.31190000000242</v>
      </c>
      <c r="K93" s="30"/>
    </row>
    <row r="94" spans="2:11" x14ac:dyDescent="0.25">
      <c r="B94" s="25">
        <v>95</v>
      </c>
      <c r="C94" s="26" t="s">
        <v>97</v>
      </c>
      <c r="D94" s="27">
        <v>9960.0981899999988</v>
      </c>
      <c r="E94" s="35">
        <v>291.84497000000005</v>
      </c>
      <c r="F94" s="29">
        <v>8514.1443800000015</v>
      </c>
      <c r="G94" s="29">
        <v>171.50502</v>
      </c>
      <c r="H94" s="29">
        <v>4.9221700000000004</v>
      </c>
      <c r="I94" s="29">
        <v>8982.416540000002</v>
      </c>
      <c r="J94" s="29">
        <v>977.68164999999681</v>
      </c>
      <c r="K94" s="30"/>
    </row>
    <row r="95" spans="2:11" x14ac:dyDescent="0.25">
      <c r="B95" s="25">
        <v>96</v>
      </c>
      <c r="C95" s="26" t="s">
        <v>98</v>
      </c>
      <c r="D95" s="27">
        <v>3739.3110500000007</v>
      </c>
      <c r="E95" s="35">
        <v>3.2519999999999998</v>
      </c>
      <c r="F95" s="29">
        <v>3559.97354</v>
      </c>
      <c r="G95" s="29">
        <v>20.54993</v>
      </c>
      <c r="H95" s="29">
        <v>0</v>
      </c>
      <c r="I95" s="29">
        <v>3583.77547</v>
      </c>
      <c r="J95" s="29">
        <v>155.53558000000066</v>
      </c>
      <c r="K95" s="30"/>
    </row>
    <row r="96" spans="2:11" x14ac:dyDescent="0.25">
      <c r="B96" s="25">
        <v>97</v>
      </c>
      <c r="C96" s="26" t="s">
        <v>99</v>
      </c>
      <c r="D96" s="28">
        <v>26.566089999999999</v>
      </c>
      <c r="E96" s="28">
        <v>0</v>
      </c>
      <c r="F96" s="29">
        <v>0</v>
      </c>
      <c r="G96" s="29">
        <v>0</v>
      </c>
      <c r="H96" s="29">
        <v>0</v>
      </c>
      <c r="I96" s="29" t="s">
        <v>104</v>
      </c>
      <c r="J96" s="29">
        <v>26.566089999999999</v>
      </c>
      <c r="K96" s="30"/>
    </row>
    <row r="97" spans="1:13" ht="4.5" customHeight="1" thickBot="1" x14ac:dyDescent="0.3">
      <c r="B97" s="36"/>
      <c r="C97" s="37"/>
      <c r="D97" s="38"/>
      <c r="E97" s="39"/>
      <c r="F97" s="39"/>
      <c r="G97" s="39"/>
      <c r="H97" s="39"/>
      <c r="I97" s="40"/>
      <c r="J97" s="41"/>
      <c r="K97" s="42"/>
    </row>
    <row r="98" spans="1:13" ht="4.5" customHeight="1" x14ac:dyDescent="0.25">
      <c r="B98" s="43"/>
      <c r="C98" s="44"/>
      <c r="D98" s="45"/>
      <c r="E98" s="16"/>
      <c r="F98" s="46"/>
      <c r="G98" s="15"/>
      <c r="H98" s="15"/>
      <c r="I98" s="15"/>
      <c r="J98" s="46"/>
      <c r="K98" s="42"/>
      <c r="M98" s="47"/>
    </row>
    <row r="99" spans="1:13" s="47" customFormat="1" ht="12" x14ac:dyDescent="0.2">
      <c r="A99" s="48"/>
      <c r="B99" s="49" t="s">
        <v>100</v>
      </c>
      <c r="C99" s="49"/>
      <c r="D99" s="50"/>
      <c r="E99" s="51"/>
      <c r="F99" s="52"/>
      <c r="G99" s="53"/>
      <c r="H99" s="53"/>
      <c r="I99" s="53"/>
      <c r="J99" s="52"/>
      <c r="K99" s="54"/>
    </row>
    <row r="100" spans="1:13" s="47" customFormat="1" ht="12" x14ac:dyDescent="0.2">
      <c r="A100" s="48"/>
      <c r="B100" s="49" t="s">
        <v>101</v>
      </c>
      <c r="C100" s="49"/>
      <c r="D100" s="50"/>
      <c r="E100" s="51"/>
      <c r="F100" s="52"/>
      <c r="G100" s="53"/>
      <c r="H100" s="53"/>
      <c r="I100" s="53"/>
      <c r="J100" s="52"/>
      <c r="K100" s="54"/>
      <c r="M100" s="55"/>
    </row>
    <row r="101" spans="1:13" s="47" customFormat="1" ht="12" x14ac:dyDescent="0.2">
      <c r="A101" s="48"/>
      <c r="B101" s="47" t="s">
        <v>102</v>
      </c>
      <c r="C101" s="56"/>
      <c r="D101" s="57"/>
      <c r="J101" s="52"/>
      <c r="K101" s="54"/>
      <c r="L101" s="55"/>
      <c r="M101" s="55"/>
    </row>
    <row r="102" spans="1:13" s="47" customFormat="1" ht="4.5" customHeight="1" x14ac:dyDescent="0.2">
      <c r="A102" s="48"/>
      <c r="B102" s="58"/>
      <c r="C102" s="49"/>
      <c r="D102" s="57"/>
      <c r="K102" s="54"/>
      <c r="L102" s="55"/>
      <c r="M102" s="55"/>
    </row>
    <row r="103" spans="1:13" s="47" customFormat="1" ht="12" x14ac:dyDescent="0.2">
      <c r="A103" s="48"/>
      <c r="B103" s="49" t="s">
        <v>103</v>
      </c>
      <c r="D103" s="57"/>
      <c r="K103" s="59"/>
      <c r="L103" s="55"/>
      <c r="M103" s="55"/>
    </row>
    <row r="104" spans="1:13" s="47" customFormat="1" ht="12" x14ac:dyDescent="0.2">
      <c r="A104" s="48"/>
      <c r="D104" s="57"/>
      <c r="K104" s="59"/>
      <c r="L104" s="55"/>
      <c r="M104" s="55"/>
    </row>
  </sheetData>
  <mergeCells count="8">
    <mergeCell ref="B7:C7"/>
    <mergeCell ref="K103:K104"/>
    <mergeCell ref="B4:B5"/>
    <mergeCell ref="C4:C5"/>
    <mergeCell ref="D4:D5"/>
    <mergeCell ref="E4:H4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0C0D-D251-4AB2-8152-91C1CA417024}">
  <dimension ref="A1:X41"/>
  <sheetViews>
    <sheetView showGridLines="0" topLeftCell="F1" zoomScaleNormal="100" workbookViewId="0">
      <selection activeCell="M39" sqref="M39"/>
    </sheetView>
  </sheetViews>
  <sheetFormatPr baseColWidth="10" defaultRowHeight="12.75" x14ac:dyDescent="0.2"/>
  <cols>
    <col min="1" max="1" width="18.5703125" style="61" customWidth="1"/>
    <col min="2" max="2" width="11" style="61" customWidth="1"/>
    <col min="3" max="3" width="11.5703125" style="61" customWidth="1"/>
    <col min="4" max="16384" width="11.42578125" style="61"/>
  </cols>
  <sheetData>
    <row r="1" spans="1:24" ht="15" x14ac:dyDescent="0.25">
      <c r="A1" s="68"/>
      <c r="B1" s="66"/>
      <c r="C1" s="66"/>
      <c r="D1" s="66"/>
      <c r="E1" s="69"/>
    </row>
    <row r="2" spans="1:24" ht="15" x14ac:dyDescent="0.25">
      <c r="A2" s="70" t="s">
        <v>105</v>
      </c>
      <c r="B2" s="71"/>
      <c r="C2" s="71"/>
      <c r="D2" s="66"/>
      <c r="E2" s="69"/>
    </row>
    <row r="3" spans="1:24" x14ac:dyDescent="0.2">
      <c r="A3" s="72"/>
      <c r="B3" s="73">
        <v>2023</v>
      </c>
      <c r="C3" s="73">
        <v>2024</v>
      </c>
      <c r="D3" s="66"/>
      <c r="E3" s="66"/>
    </row>
    <row r="4" spans="1:24" x14ac:dyDescent="0.2">
      <c r="A4" s="74" t="s">
        <v>7</v>
      </c>
      <c r="B4" s="75">
        <v>4051009.5480800006</v>
      </c>
      <c r="C4" s="75">
        <v>3384472.4386454122</v>
      </c>
      <c r="D4" s="66"/>
      <c r="E4" s="66"/>
    </row>
    <row r="5" spans="1:24" x14ac:dyDescent="0.2">
      <c r="A5" s="74" t="s">
        <v>8</v>
      </c>
      <c r="B5" s="75">
        <v>2993356.1190599985</v>
      </c>
      <c r="C5" s="75">
        <v>3536322.7669799994</v>
      </c>
      <c r="D5" s="66"/>
      <c r="E5" s="66"/>
    </row>
    <row r="6" spans="1:24" x14ac:dyDescent="0.2">
      <c r="A6" s="74" t="s">
        <v>9</v>
      </c>
      <c r="B6" s="75">
        <v>250032.91500000004</v>
      </c>
      <c r="C6" s="75">
        <v>167047.86876000004</v>
      </c>
      <c r="D6" s="66"/>
      <c r="E6" s="66"/>
      <c r="R6" s="62"/>
      <c r="S6" s="62"/>
      <c r="T6" s="62"/>
      <c r="U6" s="62"/>
      <c r="V6" s="62"/>
      <c r="W6" s="62"/>
      <c r="X6" s="62"/>
    </row>
    <row r="7" spans="1:24" x14ac:dyDescent="0.2">
      <c r="A7" s="74" t="s">
        <v>10</v>
      </c>
      <c r="B7" s="75">
        <v>14978.0347</v>
      </c>
      <c r="C7" s="75">
        <v>41610.972309999983</v>
      </c>
      <c r="D7" s="66"/>
      <c r="E7" s="66"/>
      <c r="R7" s="62"/>
      <c r="S7" s="62"/>
      <c r="T7" s="62"/>
      <c r="U7" s="62"/>
      <c r="V7" s="62"/>
      <c r="W7" s="62"/>
      <c r="X7" s="62"/>
    </row>
    <row r="8" spans="1:24" x14ac:dyDescent="0.2">
      <c r="A8" s="76" t="s">
        <v>106</v>
      </c>
      <c r="B8" s="77">
        <v>4559689.5470200013</v>
      </c>
      <c r="C8" s="77">
        <v>3784948.044550003</v>
      </c>
      <c r="D8" s="66"/>
      <c r="E8" s="66"/>
      <c r="R8" s="62"/>
      <c r="S8" s="62"/>
      <c r="T8" s="62"/>
      <c r="U8" s="62"/>
      <c r="V8" s="62"/>
      <c r="W8" s="62"/>
      <c r="X8" s="62"/>
    </row>
    <row r="9" spans="1:24" x14ac:dyDescent="0.2">
      <c r="A9" s="76"/>
      <c r="B9" s="77"/>
      <c r="C9" s="77"/>
      <c r="D9" s="66"/>
      <c r="E9" s="66"/>
      <c r="R9" s="62"/>
      <c r="S9" s="62"/>
      <c r="T9" s="62"/>
      <c r="U9" s="62"/>
      <c r="V9" s="62"/>
      <c r="W9" s="62"/>
      <c r="X9" s="62"/>
    </row>
    <row r="10" spans="1:24" ht="15" x14ac:dyDescent="0.25">
      <c r="A10" s="71"/>
      <c r="B10" s="77">
        <f>SUM(B4:B8)</f>
        <v>11869066.163860001</v>
      </c>
      <c r="C10" s="77">
        <f>SUM(C4:C8)</f>
        <v>10914402.091245415</v>
      </c>
      <c r="D10" s="66"/>
      <c r="E10" s="66"/>
      <c r="R10" s="62"/>
      <c r="S10" s="1"/>
      <c r="T10" s="1"/>
      <c r="U10" s="1"/>
      <c r="V10" s="1"/>
      <c r="W10" s="3"/>
      <c r="X10" s="62"/>
    </row>
    <row r="11" spans="1:24" x14ac:dyDescent="0.2">
      <c r="A11" s="71"/>
      <c r="B11" s="78"/>
      <c r="C11" s="79"/>
      <c r="D11" s="71"/>
      <c r="E11" s="66"/>
      <c r="R11" s="62"/>
      <c r="S11" s="62"/>
      <c r="T11" s="62"/>
      <c r="U11" s="62"/>
      <c r="V11" s="62"/>
      <c r="W11" s="62"/>
      <c r="X11" s="62"/>
    </row>
    <row r="12" spans="1:24" x14ac:dyDescent="0.2">
      <c r="A12" s="80"/>
      <c r="B12" s="72"/>
      <c r="C12" s="72"/>
      <c r="D12" s="71"/>
      <c r="E12" s="66"/>
      <c r="R12" s="62"/>
      <c r="S12" s="62"/>
      <c r="T12" s="62"/>
      <c r="U12" s="62"/>
      <c r="V12" s="62"/>
      <c r="W12" s="62"/>
      <c r="X12" s="62"/>
    </row>
    <row r="13" spans="1:24" x14ac:dyDescent="0.2">
      <c r="A13" s="81"/>
      <c r="B13" s="81"/>
      <c r="C13" s="81"/>
      <c r="D13" s="71"/>
      <c r="E13" s="66"/>
      <c r="R13" s="62"/>
      <c r="S13" s="62"/>
      <c r="T13" s="62"/>
      <c r="U13" s="62"/>
      <c r="V13" s="62"/>
      <c r="W13" s="62"/>
      <c r="X13" s="62"/>
    </row>
    <row r="14" spans="1:24" x14ac:dyDescent="0.2">
      <c r="A14" s="71"/>
      <c r="B14" s="71"/>
      <c r="C14" s="71"/>
      <c r="D14" s="71"/>
      <c r="E14" s="66"/>
      <c r="R14" s="62"/>
      <c r="S14" s="62"/>
      <c r="T14" s="62"/>
      <c r="U14" s="62"/>
      <c r="V14" s="62"/>
      <c r="W14" s="62"/>
      <c r="X14" s="62"/>
    </row>
    <row r="15" spans="1:24" x14ac:dyDescent="0.2">
      <c r="A15" s="70"/>
      <c r="B15" s="71"/>
      <c r="C15" s="71"/>
      <c r="D15" s="71"/>
      <c r="E15" s="66"/>
      <c r="R15" s="62"/>
      <c r="S15" s="62"/>
      <c r="T15" s="62"/>
      <c r="U15" s="62"/>
      <c r="V15" s="62"/>
      <c r="W15" s="62"/>
      <c r="X15" s="62"/>
    </row>
    <row r="16" spans="1:24" x14ac:dyDescent="0.2">
      <c r="A16" s="82"/>
      <c r="B16" s="82"/>
      <c r="C16" s="82"/>
      <c r="D16" s="82"/>
      <c r="E16" s="82"/>
      <c r="R16" s="62"/>
      <c r="S16" s="62"/>
      <c r="T16" s="62"/>
      <c r="U16" s="62"/>
      <c r="V16" s="62"/>
      <c r="W16" s="62"/>
      <c r="X16" s="62"/>
    </row>
    <row r="17" spans="1:24" x14ac:dyDescent="0.2">
      <c r="A17" s="82"/>
      <c r="B17" s="82"/>
      <c r="C17" s="82"/>
      <c r="D17" s="82"/>
      <c r="E17" s="82"/>
      <c r="R17" s="62"/>
      <c r="S17" s="62"/>
      <c r="T17" s="62"/>
      <c r="U17" s="62"/>
      <c r="V17" s="62"/>
      <c r="W17" s="62"/>
      <c r="X17" s="62"/>
    </row>
    <row r="18" spans="1:24" x14ac:dyDescent="0.2">
      <c r="A18" s="82"/>
      <c r="B18" s="82"/>
      <c r="C18" s="82"/>
      <c r="D18" s="82"/>
      <c r="E18" s="82"/>
      <c r="R18" s="62"/>
      <c r="S18" s="62"/>
      <c r="T18" s="62"/>
      <c r="U18" s="62"/>
      <c r="V18" s="62"/>
      <c r="W18" s="62"/>
      <c r="X18" s="62"/>
    </row>
    <row r="19" spans="1:24" x14ac:dyDescent="0.2">
      <c r="A19" s="64"/>
      <c r="B19" s="64"/>
      <c r="C19" s="64"/>
      <c r="D19" s="64"/>
      <c r="E19" s="64"/>
      <c r="R19" s="62"/>
      <c r="S19" s="62"/>
      <c r="T19" s="62"/>
      <c r="U19" s="62"/>
      <c r="V19" s="62"/>
      <c r="W19" s="62"/>
      <c r="X19" s="62"/>
    </row>
    <row r="20" spans="1:24" x14ac:dyDescent="0.2">
      <c r="A20" s="64"/>
      <c r="B20" s="64"/>
      <c r="C20" s="64"/>
      <c r="D20" s="64"/>
      <c r="E20" s="64"/>
    </row>
    <row r="21" spans="1:24" x14ac:dyDescent="0.2">
      <c r="A21" s="64"/>
      <c r="B21" s="64"/>
      <c r="C21" s="64"/>
      <c r="D21" s="64"/>
      <c r="E21" s="64"/>
    </row>
    <row r="22" spans="1:24" x14ac:dyDescent="0.2">
      <c r="A22" s="64"/>
      <c r="B22" s="64"/>
      <c r="C22" s="64"/>
      <c r="D22" s="64"/>
      <c r="E22" s="64"/>
    </row>
    <row r="23" spans="1:24" x14ac:dyDescent="0.2">
      <c r="A23" s="64"/>
      <c r="B23" s="64"/>
      <c r="C23" s="64"/>
      <c r="D23" s="64"/>
      <c r="E23" s="64"/>
    </row>
    <row r="24" spans="1:24" x14ac:dyDescent="0.2">
      <c r="A24" s="62"/>
      <c r="B24" s="65"/>
      <c r="C24" s="65"/>
      <c r="D24" s="62"/>
    </row>
    <row r="25" spans="1:24" x14ac:dyDescent="0.2">
      <c r="A25" s="62"/>
      <c r="B25" s="65"/>
      <c r="C25" s="65"/>
      <c r="D25" s="62"/>
    </row>
    <row r="26" spans="1:24" x14ac:dyDescent="0.2">
      <c r="A26" s="62"/>
      <c r="B26" s="65"/>
      <c r="C26" s="65"/>
      <c r="D26" s="62"/>
    </row>
    <row r="27" spans="1:24" x14ac:dyDescent="0.2">
      <c r="A27" s="62"/>
      <c r="B27" s="65"/>
      <c r="C27" s="65"/>
      <c r="D27" s="62"/>
    </row>
    <row r="28" spans="1:24" x14ac:dyDescent="0.2">
      <c r="B28" s="63"/>
      <c r="C28" s="63"/>
    </row>
    <row r="36" spans="1:5" x14ac:dyDescent="0.2">
      <c r="A36" s="66"/>
      <c r="B36" s="66"/>
      <c r="C36" s="66"/>
      <c r="D36" s="66"/>
      <c r="E36" s="66"/>
    </row>
    <row r="37" spans="1:5" x14ac:dyDescent="0.2">
      <c r="A37" s="66"/>
      <c r="B37" s="66"/>
      <c r="C37" s="66"/>
      <c r="D37" s="66"/>
    </row>
    <row r="38" spans="1:5" x14ac:dyDescent="0.2">
      <c r="A38" s="66"/>
      <c r="B38" s="66"/>
      <c r="C38" s="66"/>
      <c r="D38" s="66"/>
    </row>
    <row r="39" spans="1:5" x14ac:dyDescent="0.2">
      <c r="A39" s="66"/>
      <c r="B39" s="66"/>
      <c r="C39" s="66"/>
      <c r="D39" s="66"/>
    </row>
    <row r="40" spans="1:5" x14ac:dyDescent="0.2">
      <c r="A40" s="66"/>
      <c r="B40" s="66"/>
      <c r="C40" s="66"/>
      <c r="D40" s="66"/>
    </row>
    <row r="41" spans="1:5" x14ac:dyDescent="0.2">
      <c r="A41" s="67"/>
      <c r="B41" s="66"/>
      <c r="C41" s="66"/>
      <c r="D41" s="66"/>
    </row>
  </sheetData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8.2.8</vt:lpstr>
      <vt:lpstr>Gráf-08.2.8-9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2026-04-13T18:07:56Z</dcterms:created>
  <dcterms:modified xsi:type="dcterms:W3CDTF">2026-04-13T18:16:07Z</dcterms:modified>
</cp:coreProperties>
</file>