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A1E293C8-C7CF-4590-AFF9-79715279338C}" xr6:coauthVersionLast="47" xr6:coauthVersionMax="47" xr10:uidLastSave="{00000000-0000-0000-0000-000000000000}"/>
  <bookViews>
    <workbookView xWindow="-120" yWindow="-120" windowWidth="20730" windowHeight="11040" xr2:uid="{BAE26449-ECC5-4C31-9680-985E04378D79}"/>
  </bookViews>
  <sheets>
    <sheet name="8.2.7" sheetId="1" r:id="rId1"/>
    <sheet name="Gráf-08.2.6-7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B22" i="2"/>
</calcChain>
</file>

<file path=xl/sharedStrings.xml><?xml version="1.0" encoding="utf-8"?>
<sst xmlns="http://schemas.openxmlformats.org/spreadsheetml/2006/main" count="122" uniqueCount="118">
  <si>
    <t>Cuadro  8.2.7. Comercio exterior del Paraguay con el Mercosur y resto del mundo. Importaciones (en miles de US$ FOB) por país, según capítulo. Año 2024</t>
  </si>
  <si>
    <t>Nº</t>
  </si>
  <si>
    <r>
      <t>Capítulo</t>
    </r>
    <r>
      <rPr>
        <b/>
        <vertAlign val="superscript"/>
        <sz val="10"/>
        <rFont val="Times New Roman"/>
        <family val="1"/>
      </rPr>
      <t>1/</t>
    </r>
  </si>
  <si>
    <t>Total general</t>
  </si>
  <si>
    <t>País</t>
  </si>
  <si>
    <t>MERCOSUR</t>
  </si>
  <si>
    <t>Resto del mundo</t>
  </si>
  <si>
    <t>Argentina</t>
  </si>
  <si>
    <t>Brasil</t>
  </si>
  <si>
    <t>Uruguay</t>
  </si>
  <si>
    <t>Venezuela</t>
  </si>
  <si>
    <t>TOTAL</t>
  </si>
  <si>
    <t>Total</t>
  </si>
  <si>
    <t xml:space="preserve"> </t>
  </si>
  <si>
    <t>Animales vivos</t>
  </si>
  <si>
    <t>Carne y despojos comestibles</t>
  </si>
  <si>
    <t>Pescados, crustáceos y moluscos</t>
  </si>
  <si>
    <t>Leche, productos lácteos</t>
  </si>
  <si>
    <t>Demás productos animales no exportables en otras partidas</t>
  </si>
  <si>
    <t>Plantas vivas y productos de floricultura</t>
  </si>
  <si>
    <t>Legumbres, hortalizas, plantas y raíces</t>
  </si>
  <si>
    <t>Frutos comestibles, cortezas de agrios</t>
  </si>
  <si>
    <t>Café, té, yerba mate y especias</t>
  </si>
  <si>
    <t>Cereales</t>
  </si>
  <si>
    <t>Productos de la molinería, malta y almidón</t>
  </si>
  <si>
    <t>Semillas, frutos oleaginosos</t>
  </si>
  <si>
    <t>Goma, resinas</t>
  </si>
  <si>
    <t>Materias trenzables</t>
  </si>
  <si>
    <t>Grasa vacuna industrial, ceras de origen animal</t>
  </si>
  <si>
    <t>Preparados de carne, pescados crustáceos</t>
  </si>
  <si>
    <t>Azúcares y artículos de confitería</t>
  </si>
  <si>
    <t>Cacao y sus preparaciones</t>
  </si>
  <si>
    <t>Preparaciones a base de cereales</t>
  </si>
  <si>
    <t>Preparaciones legumbres y hortalizas</t>
  </si>
  <si>
    <t>Preparaciones alimenticias diversas</t>
  </si>
  <si>
    <t>Bebidas, líquidos alcohólicos</t>
  </si>
  <si>
    <t>Residuos y desperdicios de la industria alimenticia</t>
  </si>
  <si>
    <t>Tabaco y sucedáneos del tabaco</t>
  </si>
  <si>
    <t>Sal, azufre, tierras, piedras y yesos</t>
  </si>
  <si>
    <t>Minerales, escorias y cenizas</t>
  </si>
  <si>
    <t>Combustibles y aceites minerales</t>
  </si>
  <si>
    <t>Productos químicos inorgánicos, compuestos inorgánicos</t>
  </si>
  <si>
    <t>Productos químicos orgánicos</t>
  </si>
  <si>
    <t>Productos farmacéuticos</t>
  </si>
  <si>
    <t>Abonos</t>
  </si>
  <si>
    <t>Extracto curtiente, tintóreos, taninos</t>
  </si>
  <si>
    <t>Aceites esenciales, resinoideos</t>
  </si>
  <si>
    <t>Jabones, agentes de superficie, etc.</t>
  </si>
  <si>
    <t>Materias albuminoideas colas y productos de almidón</t>
  </si>
  <si>
    <t>Pólvora, explosivos y fósforos</t>
  </si>
  <si>
    <t>Productos fotográficos y cinematográficos</t>
  </si>
  <si>
    <t>Productos diversos de la industria química</t>
  </si>
  <si>
    <t xml:space="preserve">Materias plásticas y manufacturas de estas </t>
  </si>
  <si>
    <t>Caucho y manufacturas de caucho</t>
  </si>
  <si>
    <t>Pieles y cueros (excepto la peletería)</t>
  </si>
  <si>
    <t>Manufacturas de cueros, artículos de talabartería</t>
  </si>
  <si>
    <t>Peletería y confecciones de peletería</t>
  </si>
  <si>
    <t>Maderas, carbón vegetal, manufacturas de madera</t>
  </si>
  <si>
    <t>Corcho y sus manufacturas</t>
  </si>
  <si>
    <t>Manufacturas de espartería y de cestería</t>
  </si>
  <si>
    <t>Pastas de madera u otras materias fibrosas</t>
  </si>
  <si>
    <t>Papel, cartón y sus manufacturas</t>
  </si>
  <si>
    <t>Productos editoriales, de la prensa y gráfica</t>
  </si>
  <si>
    <t>Seda</t>
  </si>
  <si>
    <t>Lana y pelo fino, hilados y tejidos de crin</t>
  </si>
  <si>
    <t>Algodón</t>
  </si>
  <si>
    <t>Las demás fibras textiles vegetales</t>
  </si>
  <si>
    <t>Filamentos sintéticos o artificiales</t>
  </si>
  <si>
    <t>Fibras sintéticas o artificiales discontinuas</t>
  </si>
  <si>
    <t>Guata, fieltro y telas sin tejer</t>
  </si>
  <si>
    <t>Alfombras y demás revestimientos para el suelo</t>
  </si>
  <si>
    <t>Tejidos especiales, superficiales y  textiles</t>
  </si>
  <si>
    <t>Tejidos impregnados, revestidos</t>
  </si>
  <si>
    <t>Tejidos de punto</t>
  </si>
  <si>
    <t>Prendas, complementos de vestir de punto</t>
  </si>
  <si>
    <t>Prendas, complementos de vestir excepto de punto</t>
  </si>
  <si>
    <t>Los demás artículos textiles, confecciones</t>
  </si>
  <si>
    <t>Calzados, polainas, botines y artículos análogos</t>
  </si>
  <si>
    <t>Artículos de sombrería y sus partes</t>
  </si>
  <si>
    <t>Paraguas, sombrillas, etc. y sus partes</t>
  </si>
  <si>
    <t>Plumas, artículos de plumas, flores artificiales, etc.</t>
  </si>
  <si>
    <t>Manufacturas de piedra, yeso y cemento</t>
  </si>
  <si>
    <t>Productos cerámicos</t>
  </si>
  <si>
    <t>Vidrios y manufacturas de vidrio</t>
  </si>
  <si>
    <t>Perlas finas o cultivadas y piedras preciosas</t>
  </si>
  <si>
    <t>Fundición, hierro y acero</t>
  </si>
  <si>
    <t>Manufacturas de fundición de hierro y acero</t>
  </si>
  <si>
    <t>Cobre y manufacturas de cobre</t>
  </si>
  <si>
    <t>Níquel y sus manufacturas</t>
  </si>
  <si>
    <t>Aluminio y manufacturas de aluminio</t>
  </si>
  <si>
    <t>Plomo y sus manufacturas</t>
  </si>
  <si>
    <t>Zinc y manufacturas de zinc</t>
  </si>
  <si>
    <t>Estaño y manufacturas de estaño</t>
  </si>
  <si>
    <t>Los demás metales comunes</t>
  </si>
  <si>
    <t>Herramientas y útiles y artículos de cuchillería</t>
  </si>
  <si>
    <t>Manufacturas de diversos metales</t>
  </si>
  <si>
    <t>Reactores nucleares, calderas y máquinas</t>
  </si>
  <si>
    <t>Máquinas, aparatos y materiales eléctricos</t>
  </si>
  <si>
    <t>Vehículos y materia para vía férrea y sus partes</t>
  </si>
  <si>
    <t>Vehículos terrestres, automóviles y tractores</t>
  </si>
  <si>
    <t>Navegación aérea o espacial</t>
  </si>
  <si>
    <t>Navegación marítima o fluvial</t>
  </si>
  <si>
    <t>Instrumentos y aparatos de óptica fotográfica</t>
  </si>
  <si>
    <t>Relojería</t>
  </si>
  <si>
    <t>Instrumentos musicales y sus partes</t>
  </si>
  <si>
    <t>Armas y municiones, sus partes y accesorios</t>
  </si>
  <si>
    <t>Muebles, mobiliarios médico quirúrgico</t>
  </si>
  <si>
    <t>Juguetes, juegos artificiales para recreo o deporte</t>
  </si>
  <si>
    <t>Manufacturas diversas</t>
  </si>
  <si>
    <t>Objetos de arte</t>
  </si>
  <si>
    <t>1/ Corresponde al Sistema Armonizado de Designación y Codificación de Mercaderías, implementado desde el año 1988.</t>
  </si>
  <si>
    <t>Notas: Cifras preliminares proveídas por el Sistema de Ordenamiento Fiscal Impositivo Aduanero (SOFIA) de la Dirección Nacional de Aduanas.</t>
  </si>
  <si>
    <t xml:space="preserve">               El valor 0 indica menos de la mitad de la unidad empleada.</t>
  </si>
  <si>
    <t xml:space="preserve">               Las sumas totales pueden tener diferencias debido a redondeos decimales.</t>
  </si>
  <si>
    <t xml:space="preserve">Fuente: Banco Central del Paraguay. Boletín de Comercio Exterior 1° Trimestre 2025. </t>
  </si>
  <si>
    <t>IMPORTACIÓN</t>
  </si>
  <si>
    <t>Resto del Mundo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</si>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</sst>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#,##0.0"/>
    <numFmt numFmtId="166" formatCode="_(* #,##0_);_(* \(#,##0\);_(* &quot;-&quot;_);_(@_)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sz val="11"/>
      <name val="Calibri Light"/>
      <family val="1"/>
      <scheme val="major"/>
    </font>
    <font>
      <sz val="10"/>
      <color rgb="FFFF0000"/>
      <name val="Times New Roman"/>
      <family val="1"/>
    </font>
    <font>
      <b/>
      <sz val="11"/>
      <color rgb="FFFF0000"/>
      <name val="Calibri Light"/>
      <family val="1"/>
      <scheme val="major"/>
    </font>
    <font>
      <sz val="10"/>
      <color theme="0"/>
      <name val="Times New Roman"/>
      <family val="1"/>
    </font>
    <font>
      <u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7F61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FF7F61"/>
      </bottom>
      <diagonal/>
    </border>
    <border>
      <left/>
      <right/>
      <top style="medium">
        <color rgb="FFFF7F6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7"/>
    </xf>
    <xf numFmtId="3" fontId="3" fillId="0" borderId="0" xfId="2" applyNumberFormat="1" applyFont="1" applyFill="1"/>
    <xf numFmtId="0" fontId="5" fillId="2" borderId="1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>
      <alignment horizontal="left" vertical="center" indent="2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left" vertical="center" indent="2"/>
    </xf>
    <xf numFmtId="0" fontId="5" fillId="2" borderId="2" xfId="2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indent="2"/>
    </xf>
    <xf numFmtId="0" fontId="5" fillId="3" borderId="0" xfId="2" applyFont="1" applyFill="1" applyAlignment="1">
      <alignment horizontal="left" indent="7"/>
    </xf>
    <xf numFmtId="0" fontId="5" fillId="3" borderId="0" xfId="2" applyFont="1" applyFill="1" applyAlignment="1">
      <alignment horizontal="left" indent="2"/>
    </xf>
    <xf numFmtId="3" fontId="5" fillId="3" borderId="0" xfId="2" applyNumberFormat="1" applyFont="1" applyFill="1" applyAlignment="1">
      <alignment horizontal="right" indent="1"/>
    </xf>
    <xf numFmtId="3" fontId="5" fillId="3" borderId="0" xfId="2" applyNumberFormat="1" applyFont="1" applyFill="1" applyAlignment="1">
      <alignment horizontal="right"/>
    </xf>
    <xf numFmtId="3" fontId="8" fillId="0" borderId="0" xfId="0" applyNumberFormat="1" applyFont="1"/>
    <xf numFmtId="3" fontId="5" fillId="0" borderId="0" xfId="2" applyNumberFormat="1" applyFont="1" applyFill="1" applyAlignment="1">
      <alignment horizontal="right" indent="1"/>
    </xf>
    <xf numFmtId="3" fontId="5" fillId="0" borderId="0" xfId="2" applyNumberFormat="1" applyFont="1" applyFill="1" applyAlignment="1">
      <alignment horizontal="right"/>
    </xf>
    <xf numFmtId="3" fontId="3" fillId="0" borderId="0" xfId="2" applyNumberFormat="1" applyFont="1" applyFill="1" applyAlignment="1">
      <alignment horizontal="right" indent="1"/>
    </xf>
    <xf numFmtId="0" fontId="8" fillId="0" borderId="0" xfId="0" applyFont="1"/>
    <xf numFmtId="3" fontId="3" fillId="0" borderId="0" xfId="2" applyNumberFormat="1" applyFont="1" applyFill="1" applyAlignment="1" applyProtection="1">
      <alignment horizontal="center"/>
    </xf>
    <xf numFmtId="0" fontId="3" fillId="0" borderId="0" xfId="2" applyFont="1" applyFill="1" applyBorder="1" applyAlignment="1" applyProtection="1">
      <alignment horizontal="left"/>
    </xf>
    <xf numFmtId="164" fontId="3" fillId="0" borderId="0" xfId="3" applyNumberFormat="1" applyFont="1" applyAlignment="1">
      <alignment horizontal="right" wrapText="1" indent="1"/>
    </xf>
    <xf numFmtId="164" fontId="3" fillId="0" borderId="0" xfId="3" applyNumberFormat="1" applyFont="1" applyAlignment="1">
      <alignment horizontal="right"/>
    </xf>
    <xf numFmtId="0" fontId="3" fillId="0" borderId="0" xfId="2" quotePrefix="1" applyFont="1" applyFill="1" applyBorder="1" applyAlignment="1" applyProtection="1">
      <alignment horizontal="left"/>
    </xf>
    <xf numFmtId="0" fontId="4" fillId="4" borderId="0" xfId="0" applyFont="1" applyFill="1"/>
    <xf numFmtId="3" fontId="3" fillId="4" borderId="0" xfId="2" applyNumberFormat="1" applyFont="1" applyFill="1" applyAlignment="1" applyProtection="1">
      <alignment horizontal="center"/>
    </xf>
    <xf numFmtId="0" fontId="3" fillId="4" borderId="0" xfId="2" quotePrefix="1" applyFont="1" applyFill="1" applyBorder="1" applyAlignment="1" applyProtection="1">
      <alignment horizontal="left"/>
    </xf>
    <xf numFmtId="164" fontId="3" fillId="4" borderId="0" xfId="3" applyNumberFormat="1" applyFont="1" applyFill="1" applyAlignment="1">
      <alignment horizontal="right" wrapText="1" indent="1"/>
    </xf>
    <xf numFmtId="164" fontId="3" fillId="4" borderId="0" xfId="3" applyNumberFormat="1" applyFont="1" applyFill="1" applyAlignment="1">
      <alignment horizontal="right"/>
    </xf>
    <xf numFmtId="3" fontId="3" fillId="4" borderId="0" xfId="2" applyNumberFormat="1" applyFont="1" applyFill="1"/>
    <xf numFmtId="0" fontId="3" fillId="4" borderId="0" xfId="0" applyFont="1" applyFill="1"/>
    <xf numFmtId="0" fontId="3" fillId="0" borderId="0" xfId="0" applyFont="1" applyAlignment="1">
      <alignment horizontal="left"/>
    </xf>
    <xf numFmtId="1" fontId="3" fillId="0" borderId="0" xfId="3" applyNumberFormat="1" applyFont="1" applyAlignment="1">
      <alignment horizontal="right" wrapText="1" indent="1"/>
    </xf>
    <xf numFmtId="0" fontId="3" fillId="4" borderId="0" xfId="2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3" fontId="3" fillId="0" borderId="7" xfId="2" applyNumberFormat="1" applyFont="1" applyFill="1" applyBorder="1" applyAlignment="1" applyProtection="1">
      <alignment horizontal="center"/>
    </xf>
    <xf numFmtId="0" fontId="3" fillId="0" borderId="7" xfId="2" applyFont="1" applyFill="1" applyBorder="1" applyAlignment="1" applyProtection="1">
      <alignment horizontal="left"/>
    </xf>
    <xf numFmtId="165" fontId="3" fillId="0" borderId="7" xfId="2" applyNumberFormat="1" applyFont="1" applyFill="1" applyBorder="1" applyAlignment="1">
      <alignment horizontal="right"/>
    </xf>
    <xf numFmtId="165" fontId="3" fillId="0" borderId="7" xfId="0" applyNumberFormat="1" applyFont="1" applyBorder="1"/>
    <xf numFmtId="165" fontId="3" fillId="0" borderId="0" xfId="2" applyNumberFormat="1" applyFont="1" applyFill="1" applyBorder="1" applyAlignment="1">
      <alignment horizontal="right"/>
    </xf>
    <xf numFmtId="0" fontId="3" fillId="0" borderId="0" xfId="2" applyFont="1" applyFill="1" applyAlignment="1" applyProtection="1">
      <alignment horizontal="left"/>
    </xf>
    <xf numFmtId="165" fontId="3" fillId="0" borderId="0" xfId="2" applyNumberFormat="1" applyFont="1" applyFill="1" applyAlignment="1">
      <alignment horizontal="right"/>
    </xf>
    <xf numFmtId="165" fontId="3" fillId="0" borderId="0" xfId="0" applyNumberFormat="1" applyFont="1"/>
    <xf numFmtId="165" fontId="3" fillId="0" borderId="8" xfId="0" applyNumberFormat="1" applyFont="1" applyBorder="1"/>
    <xf numFmtId="3" fontId="3" fillId="0" borderId="0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0" fontId="3" fillId="0" borderId="0" xfId="4" applyFill="1"/>
    <xf numFmtId="0" fontId="10" fillId="0" borderId="0" xfId="5" applyFont="1" applyFill="1"/>
    <xf numFmtId="0" fontId="9" fillId="0" borderId="0" xfId="4" applyFont="1" applyFill="1"/>
    <xf numFmtId="3" fontId="9" fillId="0" borderId="0" xfId="8" applyNumberFormat="1" applyFont="1" applyAlignment="1">
      <alignment vertical="center" wrapText="1"/>
    </xf>
    <xf numFmtId="0" fontId="11" fillId="0" borderId="0" xfId="4" applyFont="1" applyFill="1"/>
    <xf numFmtId="0" fontId="12" fillId="0" borderId="0" xfId="1" applyFont="1" applyFill="1"/>
    <xf numFmtId="0" fontId="13" fillId="0" borderId="0" xfId="1" applyFont="1" applyFill="1"/>
    <xf numFmtId="0" fontId="11" fillId="0" borderId="0" xfId="5" applyFont="1" applyFill="1" applyAlignment="1">
      <alignment horizontal="center"/>
    </xf>
    <xf numFmtId="0" fontId="11" fillId="0" borderId="0" xfId="5" applyFont="1" applyFill="1"/>
    <xf numFmtId="0" fontId="14" fillId="0" borderId="0" xfId="5" applyFont="1" applyFill="1" applyAlignment="1">
      <alignment horizontal="center"/>
    </xf>
    <xf numFmtId="0" fontId="11" fillId="0" borderId="0" xfId="5" applyFont="1" applyFill="1" applyBorder="1" applyAlignment="1" applyProtection="1">
      <alignment horizontal="left" vertical="center"/>
    </xf>
    <xf numFmtId="3" fontId="11" fillId="0" borderId="0" xfId="4" applyNumberFormat="1" applyFont="1" applyFill="1"/>
    <xf numFmtId="37" fontId="11" fillId="0" borderId="0" xfId="5" applyNumberFormat="1" applyFont="1" applyFill="1" applyAlignment="1">
      <alignment horizontal="left"/>
    </xf>
    <xf numFmtId="3" fontId="11" fillId="0" borderId="0" xfId="6" applyNumberFormat="1" applyFont="1" applyFill="1"/>
    <xf numFmtId="0" fontId="14" fillId="0" borderId="0" xfId="4" applyFont="1" applyFill="1"/>
    <xf numFmtId="37" fontId="14" fillId="0" borderId="0" xfId="5" applyNumberFormat="1" applyFont="1" applyFill="1" applyAlignment="1">
      <alignment horizontal="left"/>
    </xf>
    <xf numFmtId="166" fontId="14" fillId="0" borderId="0" xfId="6" applyFont="1" applyFill="1"/>
    <xf numFmtId="0" fontId="14" fillId="0" borderId="0" xfId="5" applyFont="1" applyFill="1" applyAlignment="1">
      <alignment horizontal="left"/>
    </xf>
    <xf numFmtId="0" fontId="14" fillId="0" borderId="0" xfId="5" applyFont="1" applyFill="1"/>
    <xf numFmtId="1" fontId="14" fillId="0" borderId="0" xfId="6" applyNumberFormat="1" applyFont="1" applyFill="1" applyAlignment="1">
      <alignment horizontal="center"/>
    </xf>
    <xf numFmtId="1" fontId="14" fillId="0" borderId="0" xfId="7" applyNumberFormat="1" applyFont="1" applyFill="1" applyAlignment="1">
      <alignment horizontal="center"/>
    </xf>
    <xf numFmtId="164" fontId="11" fillId="0" borderId="0" xfId="7" applyNumberFormat="1" applyFont="1" applyFill="1"/>
    <xf numFmtId="3" fontId="11" fillId="0" borderId="0" xfId="8" applyNumberFormat="1" applyFont="1" applyAlignment="1">
      <alignment vertical="center" wrapText="1"/>
    </xf>
    <xf numFmtId="3" fontId="14" fillId="0" borderId="0" xfId="8" applyNumberFormat="1" applyFont="1" applyAlignment="1">
      <alignment vertical="center" wrapText="1"/>
    </xf>
  </cellXfs>
  <cellStyles count="9">
    <cellStyle name="ANCLAS,REZONES Y SUS PARTES,DE FUNDICION,DE HIERRO O DE ACERO 2 2" xfId="2" xr:uid="{6DE63619-B2A6-415A-A58C-EA6FB563B99C}"/>
    <cellStyle name="ANCLAS,REZONES Y SUS PARTES,DE FUNDICION,DE HIERRO O DE ACERO 4" xfId="5" xr:uid="{7ABD4624-CBBE-4743-ACC9-6B13F5A38AEC}"/>
    <cellStyle name="Hipervínculo" xfId="1" builtinId="8"/>
    <cellStyle name="Millares [0] 3" xfId="6" xr:uid="{2ADC07E7-263A-40B6-9A41-6B72E56019ED}"/>
    <cellStyle name="Millares 12 4" xfId="7" xr:uid="{0D2B0151-7F41-4607-922C-1FA4FE5C51EC}"/>
    <cellStyle name="Normal" xfId="0" builtinId="0"/>
    <cellStyle name="Normal 22 2" xfId="3" xr:uid="{308805A5-92B3-4A32-B4FB-E27245B87A8E}"/>
    <cellStyle name="Normal 52 54" xfId="4" xr:uid="{1290FB43-3D52-4AF4-A7D5-9E3A619E0BB1}"/>
    <cellStyle name="Normal_APENDICE ESTADÍSTICO Ene99 2" xfId="8" xr:uid="{289A3A21-31FB-43DF-B4DA-1E8BC70E0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64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7838224359356338E-2"/>
          <c:y val="0.20631600155838994"/>
          <c:w val="0.89337658997040859"/>
          <c:h val="0.637193645531151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'Gráf-08.2.6-7'!$B$15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D0C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'Gráf-08.2.6-7'!$A$16:$A$20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'Gráf-08.2.6-7'!$B$16:$B$20</c:f>
              <c:numCache>
                <c:formatCode>_(* #,##0_);_(* \(#,##0\);_(* "-"??_);_(@_)</c:formatCode>
                <c:ptCount val="5"/>
                <c:pt idx="0">
                  <c:v>1178027.5461399991</c:v>
                </c:pt>
                <c:pt idx="1">
                  <c:v>3712648.2201900007</c:v>
                </c:pt>
                <c:pt idx="2">
                  <c:v>108313.53321000002</c:v>
                </c:pt>
                <c:pt idx="3">
                  <c:v>43.945329999999998</c:v>
                </c:pt>
                <c:pt idx="4">
                  <c:v>10082772.097249996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5-4A16-BD2E-D992F87285BD}"/>
            </c:ext>
          </c:extLst>
        </c:ser>
        <c:ser>
          <c:idx val="1"/>
          <c:order val="1"/>
          <c:tx>
            <c:strRef>
              <c:f>'Gráf-08.2.6-7'!$C$15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7F6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'Gráf-08.2.6-7'!$A$16:$A$20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'Gráf-08.2.6-7'!$C$16:$C$20</c:f>
              <c:numCache>
                <c:formatCode>_(* #,##0_);_(* \(#,##0\);_(* "-"??_);_(@_)</c:formatCode>
                <c:ptCount val="5"/>
                <c:pt idx="0">
                  <c:v>1100434.4397599751</c:v>
                </c:pt>
                <c:pt idx="1">
                  <c:v>3942998.3761039982</c:v>
                </c:pt>
                <c:pt idx="2">
                  <c:v>111949.79113999996</c:v>
                </c:pt>
                <c:pt idx="3">
                  <c:v>85.393059999999991</c:v>
                </c:pt>
                <c:pt idx="4">
                  <c:v>10777163.951420456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5-4A16-BD2E-D992F8728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768576"/>
        <c:axId val="294639808"/>
        <c:axId val="0"/>
      </c:bar3DChart>
      <c:catAx>
        <c:axId val="2957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29463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4639808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+mn-lt"/>
                  </a:defRPr>
                </a:pPr>
                <a:r>
                  <a:rPr lang="es-PY" sz="900">
                    <a:latin typeface="+mn-lt"/>
                  </a:rPr>
                  <a:t>Miles de Dólares FOB</a:t>
                </a:r>
              </a:p>
            </c:rich>
          </c:tx>
          <c:layout>
            <c:manualLayout>
              <c:xMode val="edge"/>
              <c:yMode val="edge"/>
              <c:x val="3.4237733255395211E-2"/>
              <c:y val="0.354090531805759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29576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733128913707263"/>
          <c:y val="0.9393261042238209"/>
          <c:w val="0.21206006919589629"/>
          <c:h val="4.90201402309498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>
              <a:latin typeface="+mn-lt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es-PY"/>
    </a:p>
  </c:txPr>
  <c:printSettings>
    <c:headerFooter alignWithMargins="0"/>
    <c:pageMargins b="1.7716535433070868" l="0.98425196850393659" r="1.377952755905512" t="1.1811023622047245" header="0" footer="0"/>
    <c:pageSetup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592666</xdr:colOff>
      <xdr:row>0</xdr:row>
      <xdr:rowOff>158751</xdr:rowOff>
    </xdr:from>
    <xdr:to>
      <xdr:col>13</xdr:col>
      <xdr:colOff>583142</xdr:colOff>
      <xdr:row>33</xdr:row>
      <xdr:rowOff>51594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7807E0-FCDE-4E25-AF6C-5742FE4C4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4038</xdr:colOff>
      <xdr:row>31</xdr:row>
      <xdr:rowOff>4271</xdr:rowOff>
    </xdr:from>
    <xdr:to>
      <xdr:col>7</xdr:col>
      <xdr:colOff>136829</xdr:colOff>
      <xdr:row>32</xdr:row>
      <xdr:rowOff>78696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20F23D7-EC2D-4C40-9FB7-B5141C3D50D8}"/>
            </a:ext>
          </a:extLst>
        </xdr:cNvPr>
        <xdr:cNvSpPr txBox="1"/>
      </xdr:nvSpPr>
      <xdr:spPr>
        <a:xfrm>
          <a:off x="4928463" y="5071571"/>
          <a:ext cx="1790141" cy="236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8.2.6. y 8.2.7.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175382</xdr:colOff>
      <xdr:row>30</xdr:row>
      <xdr:rowOff>21167</xdr:rowOff>
    </xdr:from>
    <xdr:to>
      <xdr:col>9</xdr:col>
      <xdr:colOff>774096</xdr:colOff>
      <xdr:row>31</xdr:row>
      <xdr:rowOff>84667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F782D2EC-0CB0-4D3C-9A1C-20596CD71BF8}"/>
            </a:ext>
          </a:extLst>
        </xdr:cNvPr>
        <xdr:cNvSpPr txBox="1"/>
      </xdr:nvSpPr>
      <xdr:spPr>
        <a:xfrm>
          <a:off x="8414507" y="4926542"/>
          <a:ext cx="598714" cy="22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900"/>
            <a:t>País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0.15124</cdr:x>
      <cdr:y>0.03759</cdr:y>
    </cdr:from>
    <cdr:to>
      <cdr:x>0.8854</cdr:x>
      <cdr:y>0.16813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023" y="198098"/>
          <a:ext cx="5499896" cy="687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>
              <a:effectLst/>
              <a:latin typeface="+mn-lt"/>
              <a:ea typeface="+mn-ea"/>
              <a:cs typeface="+mn-cs"/>
            </a:rPr>
            <a:t>Importación con MERCOSUR y resto del mundo.</a:t>
          </a:r>
        </a:p>
        <a:p xmlns:a="http://schemas.openxmlformats.org/drawingml/2006/main">
          <a:pPr algn="ctr"/>
          <a:r>
            <a:rPr lang="es-PY" sz="1500">
              <a:effectLst/>
              <a:latin typeface="+mn-lt"/>
              <a:ea typeface="+mn-ea"/>
              <a:cs typeface="+mn-cs"/>
            </a:rPr>
            <a:t>Periodo 2023-2024</a:t>
          </a:r>
        </a:p>
        <a:p xmlns:a="http://schemas.openxmlformats.org/drawingml/2006/main">
          <a:pPr algn="ctr"/>
          <a:endParaRPr lang="es-PY" sz="15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15">
          <cell r="B15">
            <v>2023</v>
          </cell>
          <cell r="C15">
            <v>2024</v>
          </cell>
        </row>
        <row r="16">
          <cell r="A16" t="str">
            <v>Argentina</v>
          </cell>
          <cell r="B16">
            <v>1178027.5461399991</v>
          </cell>
          <cell r="C16">
            <v>1100434.4397599751</v>
          </cell>
        </row>
        <row r="17">
          <cell r="A17" t="str">
            <v>Brasil</v>
          </cell>
          <cell r="B17">
            <v>3712648.2201900007</v>
          </cell>
          <cell r="C17">
            <v>3942998.3761039982</v>
          </cell>
        </row>
        <row r="18">
          <cell r="A18" t="str">
            <v>Uruguay</v>
          </cell>
          <cell r="B18">
            <v>108313.53321000002</v>
          </cell>
          <cell r="C18">
            <v>111949.79113999996</v>
          </cell>
        </row>
        <row r="19">
          <cell r="A19" t="str">
            <v>Venezuela</v>
          </cell>
          <cell r="B19">
            <v>43.945329999999998</v>
          </cell>
          <cell r="C19">
            <v>85.393059999999991</v>
          </cell>
        </row>
        <row r="20">
          <cell r="A20" t="str">
            <v>Resto del Mundo</v>
          </cell>
          <cell r="B20">
            <v>10082772.097249996</v>
          </cell>
          <cell r="C20">
            <v>10777163.951420456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8FF9-AB1D-48B9-AF83-7384001D714C}">
  <dimension ref="A1:P112"/>
  <sheetViews>
    <sheetView showGridLines="0" tabSelected="1" zoomScaleNormal="100" workbookViewId="0"/>
  </sheetViews>
  <sheetFormatPr baseColWidth="10" defaultRowHeight="15" x14ac:dyDescent="0.25"/>
  <cols>
    <col min="1" max="1" width="2.85546875" style="2" customWidth="1"/>
    <col min="2" max="2" width="6.42578125" style="1" customWidth="1"/>
    <col min="3" max="3" width="52.5703125" style="1" customWidth="1"/>
    <col min="4" max="4" width="13.5703125" style="1" customWidth="1"/>
    <col min="5" max="5" width="12.5703125" style="1" customWidth="1"/>
    <col min="6" max="8" width="13.5703125" style="1" customWidth="1"/>
    <col min="9" max="9" width="14.5703125" style="1" customWidth="1"/>
    <col min="10" max="10" width="13.5703125" style="1" customWidth="1"/>
    <col min="11" max="11" width="21.42578125" style="1" customWidth="1"/>
    <col min="12" max="17" width="13.5703125" style="1" bestFit="1" customWidth="1"/>
    <col min="18" max="16384" width="11.42578125" style="1"/>
  </cols>
  <sheetData>
    <row r="1" spans="1:16" x14ac:dyDescent="0.25">
      <c r="A1" s="57"/>
    </row>
    <row r="2" spans="1:16" x14ac:dyDescent="0.25">
      <c r="B2" s="3" t="s">
        <v>0</v>
      </c>
    </row>
    <row r="3" spans="1:16" ht="5.0999999999999996" customHeight="1" x14ac:dyDescent="0.2">
      <c r="A3" s="1"/>
      <c r="B3" s="4"/>
      <c r="I3" s="5"/>
    </row>
    <row r="4" spans="1:16" x14ac:dyDescent="0.25">
      <c r="B4" s="6" t="s">
        <v>1</v>
      </c>
      <c r="C4" s="7" t="s">
        <v>2</v>
      </c>
      <c r="D4" s="8" t="s">
        <v>3</v>
      </c>
      <c r="E4" s="9" t="s">
        <v>4</v>
      </c>
      <c r="F4" s="10"/>
      <c r="G4" s="10"/>
      <c r="H4" s="11"/>
      <c r="I4" s="8" t="s">
        <v>5</v>
      </c>
      <c r="J4" s="8" t="s">
        <v>6</v>
      </c>
    </row>
    <row r="5" spans="1:16" x14ac:dyDescent="0.25">
      <c r="B5" s="12"/>
      <c r="C5" s="13"/>
      <c r="D5" s="8"/>
      <c r="E5" s="14" t="s">
        <v>7</v>
      </c>
      <c r="F5" s="14" t="s">
        <v>8</v>
      </c>
      <c r="G5" s="14" t="s">
        <v>9</v>
      </c>
      <c r="H5" s="14" t="s">
        <v>10</v>
      </c>
      <c r="I5" s="8"/>
      <c r="J5" s="8"/>
    </row>
    <row r="6" spans="1:16" ht="5.0999999999999996" customHeight="1" x14ac:dyDescent="0.25">
      <c r="B6" s="4"/>
      <c r="C6" s="15"/>
    </row>
    <row r="7" spans="1:16" x14ac:dyDescent="0.25">
      <c r="B7" s="16" t="s">
        <v>11</v>
      </c>
      <c r="C7" s="17" t="s">
        <v>12</v>
      </c>
      <c r="D7" s="18">
        <v>15932631.951484427</v>
      </c>
      <c r="E7" s="19">
        <v>1100434.4397599751</v>
      </c>
      <c r="F7" s="18">
        <v>3942998.3761039982</v>
      </c>
      <c r="G7" s="18">
        <v>111949.79113999996</v>
      </c>
      <c r="H7" s="18">
        <v>85.393059999999991</v>
      </c>
      <c r="I7" s="18">
        <v>5155468.0000639716</v>
      </c>
      <c r="J7" s="18">
        <v>10777163.951420456</v>
      </c>
      <c r="K7" s="20"/>
    </row>
    <row r="8" spans="1:16" ht="5.0999999999999996" customHeight="1" x14ac:dyDescent="0.25">
      <c r="B8" s="4"/>
      <c r="C8" s="15"/>
      <c r="D8" s="21"/>
      <c r="E8" s="22"/>
      <c r="F8" s="21"/>
      <c r="G8" s="21" t="s">
        <v>13</v>
      </c>
      <c r="H8" s="21"/>
      <c r="I8" s="23"/>
      <c r="J8" s="21"/>
      <c r="K8" s="24"/>
    </row>
    <row r="9" spans="1:16" x14ac:dyDescent="0.25">
      <c r="B9" s="25">
        <v>1</v>
      </c>
      <c r="C9" s="26" t="s">
        <v>14</v>
      </c>
      <c r="D9" s="27">
        <v>14083.936750000001</v>
      </c>
      <c r="E9" s="28">
        <v>812.59937000000002</v>
      </c>
      <c r="F9" s="27">
        <v>12345.138939999999</v>
      </c>
      <c r="G9" s="27">
        <v>84.86</v>
      </c>
      <c r="H9" s="27">
        <v>0</v>
      </c>
      <c r="I9" s="27">
        <v>13242.598309999999</v>
      </c>
      <c r="J9" s="27">
        <v>841.33844000000136</v>
      </c>
      <c r="K9" s="5"/>
    </row>
    <row r="10" spans="1:16" x14ac:dyDescent="0.25">
      <c r="B10" s="25">
        <v>2</v>
      </c>
      <c r="C10" s="26" t="s">
        <v>15</v>
      </c>
      <c r="D10" s="27">
        <v>30259.61522</v>
      </c>
      <c r="E10" s="28">
        <v>237.70829999999998</v>
      </c>
      <c r="F10" s="27">
        <v>26554.427829999997</v>
      </c>
      <c r="G10" s="27">
        <v>12.439209999999999</v>
      </c>
      <c r="H10" s="27">
        <v>0</v>
      </c>
      <c r="I10" s="27">
        <v>26804.575339999996</v>
      </c>
      <c r="J10" s="27">
        <v>3455.0398800000039</v>
      </c>
      <c r="K10" s="5"/>
    </row>
    <row r="11" spans="1:16" x14ac:dyDescent="0.25">
      <c r="B11" s="25">
        <v>3</v>
      </c>
      <c r="C11" s="29" t="s">
        <v>16</v>
      </c>
      <c r="D11" s="27">
        <v>7042.0565199999992</v>
      </c>
      <c r="E11" s="28">
        <v>265.85140000000001</v>
      </c>
      <c r="F11" s="27">
        <v>43.488150000000005</v>
      </c>
      <c r="G11" s="27">
        <v>0</v>
      </c>
      <c r="H11" s="27">
        <v>0</v>
      </c>
      <c r="I11" s="27">
        <v>309.33955000000003</v>
      </c>
      <c r="J11" s="27">
        <v>6732.7169699999995</v>
      </c>
      <c r="K11" s="5"/>
    </row>
    <row r="12" spans="1:16" x14ac:dyDescent="0.25">
      <c r="B12" s="25">
        <v>4</v>
      </c>
      <c r="C12" s="29" t="s">
        <v>17</v>
      </c>
      <c r="D12" s="27">
        <v>37721.21645</v>
      </c>
      <c r="E12" s="28">
        <v>14645.856659999999</v>
      </c>
      <c r="F12" s="27">
        <v>14592.62983</v>
      </c>
      <c r="G12" s="27">
        <v>7745.3240800000003</v>
      </c>
      <c r="H12" s="27">
        <v>0</v>
      </c>
      <c r="I12" s="27">
        <v>36983.810570000001</v>
      </c>
      <c r="J12" s="27">
        <v>737.40587999999843</v>
      </c>
    </row>
    <row r="13" spans="1:16" x14ac:dyDescent="0.25">
      <c r="B13" s="25">
        <v>5</v>
      </c>
      <c r="C13" s="29" t="s">
        <v>18</v>
      </c>
      <c r="D13" s="27">
        <v>60196.118399999999</v>
      </c>
      <c r="E13" s="28">
        <v>5795.2031699999998</v>
      </c>
      <c r="F13" s="27">
        <v>32916.478569999999</v>
      </c>
      <c r="G13" s="27">
        <v>1154.1530600000001</v>
      </c>
      <c r="H13" s="27">
        <v>0</v>
      </c>
      <c r="I13" s="27">
        <v>39865.834799999997</v>
      </c>
      <c r="J13" s="27">
        <v>20330.283600000002</v>
      </c>
    </row>
    <row r="14" spans="1:16" x14ac:dyDescent="0.25">
      <c r="B14" s="25">
        <v>6</v>
      </c>
      <c r="C14" s="26" t="s">
        <v>19</v>
      </c>
      <c r="D14" s="27">
        <v>2176.9438</v>
      </c>
      <c r="E14" s="27">
        <v>0</v>
      </c>
      <c r="F14" s="27">
        <v>245.42923999999999</v>
      </c>
      <c r="G14" s="27">
        <v>0</v>
      </c>
      <c r="H14" s="27">
        <v>0</v>
      </c>
      <c r="I14" s="27">
        <v>245.42923999999999</v>
      </c>
      <c r="J14" s="27">
        <v>1931.5145600000001</v>
      </c>
      <c r="P14" s="2"/>
    </row>
    <row r="15" spans="1:16" x14ac:dyDescent="0.25">
      <c r="B15" s="25">
        <v>7</v>
      </c>
      <c r="C15" s="29" t="s">
        <v>20</v>
      </c>
      <c r="D15" s="27">
        <v>31505.58871</v>
      </c>
      <c r="E15" s="28">
        <v>16241.414710000001</v>
      </c>
      <c r="F15" s="27">
        <v>6689.1901799999996</v>
      </c>
      <c r="G15" s="27">
        <v>0</v>
      </c>
      <c r="H15" s="27">
        <v>0</v>
      </c>
      <c r="I15" s="27">
        <v>22930.604890000002</v>
      </c>
      <c r="J15" s="27">
        <v>8574.9838199999976</v>
      </c>
      <c r="K15" s="5"/>
    </row>
    <row r="16" spans="1:16" x14ac:dyDescent="0.25">
      <c r="B16" s="25">
        <v>8</v>
      </c>
      <c r="C16" s="26" t="s">
        <v>21</v>
      </c>
      <c r="D16" s="27">
        <v>16052.637339999997</v>
      </c>
      <c r="E16" s="28">
        <v>10977.032130000001</v>
      </c>
      <c r="F16" s="27">
        <v>2633.9103500000001</v>
      </c>
      <c r="G16" s="27">
        <v>5.0000000000000001E-3</v>
      </c>
      <c r="H16" s="27">
        <v>0</v>
      </c>
      <c r="I16" s="27">
        <v>13610.947480000001</v>
      </c>
      <c r="J16" s="27">
        <v>2441.6898599999968</v>
      </c>
      <c r="K16" s="5"/>
    </row>
    <row r="17" spans="2:11" x14ac:dyDescent="0.25">
      <c r="B17" s="25">
        <v>9</v>
      </c>
      <c r="C17" s="29" t="s">
        <v>22</v>
      </c>
      <c r="D17" s="27">
        <v>13513.31727</v>
      </c>
      <c r="E17" s="28">
        <v>711.57226000000003</v>
      </c>
      <c r="F17" s="27">
        <v>5397.4878399999998</v>
      </c>
      <c r="G17" s="27">
        <v>199.97418999999999</v>
      </c>
      <c r="H17" s="27">
        <v>0</v>
      </c>
      <c r="I17" s="27">
        <v>6309.0342899999996</v>
      </c>
      <c r="J17" s="27">
        <v>7204.28298</v>
      </c>
      <c r="K17" s="5"/>
    </row>
    <row r="18" spans="2:11" x14ac:dyDescent="0.25">
      <c r="B18" s="25">
        <v>10</v>
      </c>
      <c r="C18" s="26" t="s">
        <v>23</v>
      </c>
      <c r="D18" s="27">
        <v>84020.57389</v>
      </c>
      <c r="E18" s="28">
        <v>3015.1772400000004</v>
      </c>
      <c r="F18" s="27">
        <v>80743.406739999991</v>
      </c>
      <c r="G18" s="27">
        <v>5.8108000000000004</v>
      </c>
      <c r="H18" s="27">
        <v>0</v>
      </c>
      <c r="I18" s="27">
        <v>83764.394780000002</v>
      </c>
      <c r="J18" s="27">
        <v>256.17910999999731</v>
      </c>
      <c r="K18" s="5"/>
    </row>
    <row r="19" spans="2:11" x14ac:dyDescent="0.25">
      <c r="B19" s="25">
        <v>11</v>
      </c>
      <c r="C19" s="29" t="s">
        <v>24</v>
      </c>
      <c r="D19" s="27">
        <v>36227.855814999995</v>
      </c>
      <c r="E19" s="28">
        <v>9202.6701099999991</v>
      </c>
      <c r="F19" s="27">
        <v>1958.8996100000002</v>
      </c>
      <c r="G19" s="27">
        <v>20466.78458</v>
      </c>
      <c r="H19" s="27">
        <v>0</v>
      </c>
      <c r="I19" s="27">
        <v>31628.354299999999</v>
      </c>
      <c r="J19" s="27">
        <v>4599.5015149999963</v>
      </c>
      <c r="K19" s="5"/>
    </row>
    <row r="20" spans="2:11" x14ac:dyDescent="0.25">
      <c r="B20" s="25">
        <v>12</v>
      </c>
      <c r="C20" s="26" t="s">
        <v>25</v>
      </c>
      <c r="D20" s="27">
        <v>33672.136320000005</v>
      </c>
      <c r="E20" s="28">
        <v>5136.3528900000001</v>
      </c>
      <c r="F20" s="27">
        <v>17691.652269999999</v>
      </c>
      <c r="G20" s="27">
        <v>9.6259999999999994</v>
      </c>
      <c r="H20" s="27">
        <v>0</v>
      </c>
      <c r="I20" s="27">
        <v>22837.631160000001</v>
      </c>
      <c r="J20" s="27">
        <v>10834.505160000001</v>
      </c>
      <c r="K20" s="5"/>
    </row>
    <row r="21" spans="2:11" x14ac:dyDescent="0.25">
      <c r="B21" s="25">
        <v>13</v>
      </c>
      <c r="C21" s="26" t="s">
        <v>26</v>
      </c>
      <c r="D21" s="27">
        <v>2483.1471599999995</v>
      </c>
      <c r="E21" s="28">
        <v>697.32319999999993</v>
      </c>
      <c r="F21" s="27">
        <v>316.39857000000001</v>
      </c>
      <c r="G21" s="27">
        <v>35.1</v>
      </c>
      <c r="H21" s="27">
        <v>0</v>
      </c>
      <c r="I21" s="27">
        <v>1048.8217699999998</v>
      </c>
      <c r="J21" s="27">
        <v>1434.32539</v>
      </c>
      <c r="K21" s="5"/>
    </row>
    <row r="22" spans="2:11" x14ac:dyDescent="0.25">
      <c r="B22" s="25">
        <v>14</v>
      </c>
      <c r="C22" s="26" t="s">
        <v>27</v>
      </c>
      <c r="D22" s="27">
        <v>90.147530000000003</v>
      </c>
      <c r="E22" s="27">
        <v>0.35</v>
      </c>
      <c r="F22" s="27">
        <v>0</v>
      </c>
      <c r="G22" s="27">
        <v>0</v>
      </c>
      <c r="H22" s="27">
        <v>0</v>
      </c>
      <c r="I22" s="27">
        <v>0.35</v>
      </c>
      <c r="J22" s="27">
        <v>89.797530000000009</v>
      </c>
      <c r="K22" s="5"/>
    </row>
    <row r="23" spans="2:11" x14ac:dyDescent="0.25">
      <c r="B23" s="25">
        <v>15</v>
      </c>
      <c r="C23" s="26" t="s">
        <v>28</v>
      </c>
      <c r="D23" s="27">
        <v>29654.74584</v>
      </c>
      <c r="E23" s="28">
        <v>14369.35771</v>
      </c>
      <c r="F23" s="27">
        <v>7617.2415300000002</v>
      </c>
      <c r="G23" s="27">
        <v>160.91389999999998</v>
      </c>
      <c r="H23" s="27">
        <v>0</v>
      </c>
      <c r="I23" s="27">
        <v>22147.513139999999</v>
      </c>
      <c r="J23" s="27">
        <v>7507.2327000000005</v>
      </c>
      <c r="K23" s="5"/>
    </row>
    <row r="24" spans="2:11" x14ac:dyDescent="0.25">
      <c r="B24" s="25">
        <v>16</v>
      </c>
      <c r="C24" s="29" t="s">
        <v>29</v>
      </c>
      <c r="D24" s="27">
        <v>28300.524260000002</v>
      </c>
      <c r="E24" s="28">
        <v>2576.5443799999998</v>
      </c>
      <c r="F24" s="27">
        <v>18402.649719999998</v>
      </c>
      <c r="G24" s="27">
        <v>48.722490000000001</v>
      </c>
      <c r="H24" s="27">
        <v>0</v>
      </c>
      <c r="I24" s="27">
        <v>21027.916589999997</v>
      </c>
      <c r="J24" s="27">
        <v>7272.6076700000049</v>
      </c>
      <c r="K24" s="5"/>
    </row>
    <row r="25" spans="2:11" x14ac:dyDescent="0.25">
      <c r="B25" s="25">
        <v>17</v>
      </c>
      <c r="C25" s="29" t="s">
        <v>30</v>
      </c>
      <c r="D25" s="27">
        <v>41679.3465</v>
      </c>
      <c r="E25" s="28">
        <v>18513.27205</v>
      </c>
      <c r="F25" s="27">
        <v>19446.091379999998</v>
      </c>
      <c r="G25" s="27">
        <v>75.970950000000002</v>
      </c>
      <c r="H25" s="27">
        <v>0</v>
      </c>
      <c r="I25" s="27">
        <v>38035.33438</v>
      </c>
      <c r="J25" s="27">
        <v>3644.0121199999994</v>
      </c>
      <c r="K25" s="5"/>
    </row>
    <row r="26" spans="2:11" x14ac:dyDescent="0.25">
      <c r="B26" s="25">
        <v>18</v>
      </c>
      <c r="C26" s="26" t="s">
        <v>31</v>
      </c>
      <c r="D26" s="27">
        <v>34600.092041000004</v>
      </c>
      <c r="E26" s="28">
        <v>6085.9714999999997</v>
      </c>
      <c r="F26" s="27">
        <v>17601.727559999999</v>
      </c>
      <c r="G26" s="27">
        <v>90.43516000000001</v>
      </c>
      <c r="H26" s="27">
        <v>0</v>
      </c>
      <c r="I26" s="27">
        <v>23778.13422</v>
      </c>
      <c r="J26" s="27">
        <v>10821.957821000004</v>
      </c>
      <c r="K26" s="5"/>
    </row>
    <row r="27" spans="2:11" x14ac:dyDescent="0.25">
      <c r="B27" s="25">
        <v>19</v>
      </c>
      <c r="C27" s="26" t="s">
        <v>32</v>
      </c>
      <c r="D27" s="27">
        <v>109472.03172</v>
      </c>
      <c r="E27" s="28">
        <v>40480.781289999999</v>
      </c>
      <c r="F27" s="27">
        <v>45917.39084</v>
      </c>
      <c r="G27" s="27">
        <v>2500.50567</v>
      </c>
      <c r="H27" s="27">
        <v>1E-3</v>
      </c>
      <c r="I27" s="27">
        <v>88898.678799999994</v>
      </c>
      <c r="J27" s="27">
        <v>20573.352920000005</v>
      </c>
      <c r="K27" s="5"/>
    </row>
    <row r="28" spans="2:11" x14ac:dyDescent="0.25">
      <c r="B28" s="25">
        <v>20</v>
      </c>
      <c r="C28" s="26" t="s">
        <v>33</v>
      </c>
      <c r="D28" s="27">
        <v>61109.264149999995</v>
      </c>
      <c r="E28" s="28">
        <v>23500.298460000002</v>
      </c>
      <c r="F28" s="27">
        <v>19446.276959999999</v>
      </c>
      <c r="G28" s="27">
        <v>1058.1650199999999</v>
      </c>
      <c r="H28" s="27">
        <v>0</v>
      </c>
      <c r="I28" s="27">
        <v>44004.740440000001</v>
      </c>
      <c r="J28" s="27">
        <v>17104.523709999994</v>
      </c>
      <c r="K28" s="5"/>
    </row>
    <row r="29" spans="2:11" x14ac:dyDescent="0.25">
      <c r="B29" s="25">
        <v>21</v>
      </c>
      <c r="C29" s="26" t="s">
        <v>34</v>
      </c>
      <c r="D29" s="27">
        <v>158065.28524</v>
      </c>
      <c r="E29" s="28">
        <v>39277.169689999995</v>
      </c>
      <c r="F29" s="27">
        <v>69541.062109999999</v>
      </c>
      <c r="G29" s="27">
        <v>1704.5272</v>
      </c>
      <c r="H29" s="27">
        <v>0</v>
      </c>
      <c r="I29" s="27">
        <v>110522.75899999999</v>
      </c>
      <c r="J29" s="27">
        <v>47542.526240000007</v>
      </c>
      <c r="K29" s="5"/>
    </row>
    <row r="30" spans="2:11" x14ac:dyDescent="0.25">
      <c r="B30" s="25">
        <v>22</v>
      </c>
      <c r="C30" s="29" t="s">
        <v>35</v>
      </c>
      <c r="D30" s="27">
        <v>282991.102130001</v>
      </c>
      <c r="E30" s="28">
        <v>26013.46097</v>
      </c>
      <c r="F30" s="27">
        <v>159052.00105000002</v>
      </c>
      <c r="G30" s="27">
        <v>741.11444999999992</v>
      </c>
      <c r="H30" s="27">
        <v>0</v>
      </c>
      <c r="I30" s="27">
        <v>185806.57647000003</v>
      </c>
      <c r="J30" s="27">
        <v>97184.525660000974</v>
      </c>
      <c r="K30" s="5"/>
    </row>
    <row r="31" spans="2:11" x14ac:dyDescent="0.25">
      <c r="B31" s="25">
        <v>23</v>
      </c>
      <c r="C31" s="26" t="s">
        <v>36</v>
      </c>
      <c r="D31" s="27">
        <v>80123.540540000002</v>
      </c>
      <c r="E31" s="28">
        <v>14312.917750000001</v>
      </c>
      <c r="F31" s="27">
        <v>56819.278770000004</v>
      </c>
      <c r="G31" s="27">
        <v>2227.2887000000001</v>
      </c>
      <c r="H31" s="27">
        <v>0</v>
      </c>
      <c r="I31" s="27">
        <v>73359.485220000002</v>
      </c>
      <c r="J31" s="27">
        <v>6764.0553199999995</v>
      </c>
      <c r="K31" s="5"/>
    </row>
    <row r="32" spans="2:11" x14ac:dyDescent="0.25">
      <c r="B32" s="25">
        <v>24</v>
      </c>
      <c r="C32" s="29" t="s">
        <v>37</v>
      </c>
      <c r="D32" s="27">
        <v>137344.05556000001</v>
      </c>
      <c r="E32" s="28">
        <v>11386.615</v>
      </c>
      <c r="F32" s="27">
        <v>95480.907430000007</v>
      </c>
      <c r="G32" s="27">
        <v>1231.8601100000001</v>
      </c>
      <c r="H32" s="27">
        <v>0</v>
      </c>
      <c r="I32" s="27">
        <v>108099.38254000001</v>
      </c>
      <c r="J32" s="27">
        <v>29244.673020000002</v>
      </c>
      <c r="K32" s="5"/>
    </row>
    <row r="33" spans="1:11" x14ac:dyDescent="0.25">
      <c r="B33" s="25">
        <v>25</v>
      </c>
      <c r="C33" s="26" t="s">
        <v>38</v>
      </c>
      <c r="D33" s="27">
        <v>31104.299890000002</v>
      </c>
      <c r="E33" s="28">
        <v>4435.4068399999996</v>
      </c>
      <c r="F33" s="27">
        <v>19514.484260000001</v>
      </c>
      <c r="G33" s="27">
        <v>266.74448999999998</v>
      </c>
      <c r="H33" s="27">
        <v>0</v>
      </c>
      <c r="I33" s="27">
        <v>24216.635590000002</v>
      </c>
      <c r="J33" s="27">
        <v>6887.6643000000004</v>
      </c>
      <c r="K33" s="5"/>
    </row>
    <row r="34" spans="1:11" x14ac:dyDescent="0.25">
      <c r="B34" s="25">
        <v>26</v>
      </c>
      <c r="C34" s="26" t="s">
        <v>39</v>
      </c>
      <c r="D34" s="27">
        <v>1193.4195300000001</v>
      </c>
      <c r="E34" s="28">
        <v>61.506620000000005</v>
      </c>
      <c r="F34" s="27">
        <v>515.48609999999996</v>
      </c>
      <c r="G34" s="27">
        <v>0</v>
      </c>
      <c r="H34" s="27">
        <v>0</v>
      </c>
      <c r="I34" s="27">
        <v>576.99271999999996</v>
      </c>
      <c r="J34" s="27">
        <v>616.42681000000016</v>
      </c>
      <c r="K34" s="5"/>
    </row>
    <row r="35" spans="1:11" x14ac:dyDescent="0.25">
      <c r="B35" s="25">
        <v>27</v>
      </c>
      <c r="C35" s="26" t="s">
        <v>40</v>
      </c>
      <c r="D35" s="27">
        <v>2089070.69309</v>
      </c>
      <c r="E35" s="28">
        <v>172016.06938999999</v>
      </c>
      <c r="F35" s="27">
        <v>223663.8849</v>
      </c>
      <c r="G35" s="27">
        <v>200.79576999999998</v>
      </c>
      <c r="H35" s="27">
        <v>0</v>
      </c>
      <c r="I35" s="27">
        <v>395880.75006000005</v>
      </c>
      <c r="J35" s="27">
        <v>1693189.94303</v>
      </c>
      <c r="K35" s="5"/>
    </row>
    <row r="36" spans="1:11" x14ac:dyDescent="0.25">
      <c r="B36" s="25">
        <v>28</v>
      </c>
      <c r="C36" s="29" t="s">
        <v>41</v>
      </c>
      <c r="D36" s="27">
        <v>50256.051380000004</v>
      </c>
      <c r="E36" s="28">
        <v>6542.2219500000001</v>
      </c>
      <c r="F36" s="27">
        <v>19457.915270000001</v>
      </c>
      <c r="G36" s="27">
        <v>803.20659999999998</v>
      </c>
      <c r="H36" s="27">
        <v>0</v>
      </c>
      <c r="I36" s="27">
        <v>26803.343820000002</v>
      </c>
      <c r="J36" s="27">
        <v>23452.707560000003</v>
      </c>
      <c r="K36" s="5"/>
    </row>
    <row r="37" spans="1:11" x14ac:dyDescent="0.25">
      <c r="B37" s="25">
        <v>29</v>
      </c>
      <c r="C37" s="29" t="s">
        <v>42</v>
      </c>
      <c r="D37" s="27">
        <v>325399.54551999999</v>
      </c>
      <c r="E37" s="28">
        <v>3977.2547200000004</v>
      </c>
      <c r="F37" s="27">
        <v>13926.269289999998</v>
      </c>
      <c r="G37" s="27">
        <v>665.14647000000002</v>
      </c>
      <c r="H37" s="27">
        <v>4.8000000000000001E-2</v>
      </c>
      <c r="I37" s="27">
        <v>18568.718479999996</v>
      </c>
      <c r="J37" s="27">
        <v>306830.82704</v>
      </c>
      <c r="K37" s="5"/>
    </row>
    <row r="38" spans="1:11" x14ac:dyDescent="0.25">
      <c r="B38" s="25">
        <v>30</v>
      </c>
      <c r="C38" s="29" t="s">
        <v>43</v>
      </c>
      <c r="D38" s="27">
        <v>462436.89722000004</v>
      </c>
      <c r="E38" s="28">
        <v>64167.271439999997</v>
      </c>
      <c r="F38" s="27">
        <v>34417.165959999998</v>
      </c>
      <c r="G38" s="27">
        <v>17026.529609999998</v>
      </c>
      <c r="H38" s="27">
        <v>9.6000000000000002E-2</v>
      </c>
      <c r="I38" s="27">
        <v>115611.06301</v>
      </c>
      <c r="J38" s="27">
        <v>346825.83421000006</v>
      </c>
      <c r="K38" s="5"/>
    </row>
    <row r="39" spans="1:11" x14ac:dyDescent="0.25">
      <c r="B39" s="25">
        <v>31</v>
      </c>
      <c r="C39" s="26" t="s">
        <v>44</v>
      </c>
      <c r="D39" s="27">
        <v>605511.82624999899</v>
      </c>
      <c r="E39" s="28">
        <v>21073.264489999998</v>
      </c>
      <c r="F39" s="27">
        <v>181938.78281</v>
      </c>
      <c r="G39" s="27">
        <v>5215.0983399999996</v>
      </c>
      <c r="H39" s="27">
        <v>0</v>
      </c>
      <c r="I39" s="27">
        <v>208227.14564</v>
      </c>
      <c r="J39" s="27">
        <v>397284.68060999899</v>
      </c>
      <c r="K39" s="5"/>
    </row>
    <row r="40" spans="1:11" x14ac:dyDescent="0.25">
      <c r="B40" s="25">
        <v>32</v>
      </c>
      <c r="C40" s="29" t="s">
        <v>45</v>
      </c>
      <c r="D40" s="27">
        <v>86646.521330000091</v>
      </c>
      <c r="E40" s="28">
        <v>5380.43894</v>
      </c>
      <c r="F40" s="27">
        <v>61714.434920000203</v>
      </c>
      <c r="G40" s="27">
        <v>1114.56089</v>
      </c>
      <c r="H40" s="27">
        <v>0</v>
      </c>
      <c r="I40" s="27">
        <v>68209.43475000019</v>
      </c>
      <c r="J40" s="27">
        <v>18437.086579999901</v>
      </c>
      <c r="K40" s="5"/>
    </row>
    <row r="41" spans="1:11" x14ac:dyDescent="0.25">
      <c r="B41" s="25">
        <v>33</v>
      </c>
      <c r="C41" s="26" t="s">
        <v>46</v>
      </c>
      <c r="D41" s="27">
        <v>330301.80619510001</v>
      </c>
      <c r="E41" s="28">
        <v>38530.289689999998</v>
      </c>
      <c r="F41" s="27">
        <v>30259.015600000002</v>
      </c>
      <c r="G41" s="27">
        <v>1271.64202</v>
      </c>
      <c r="H41" s="27">
        <v>0</v>
      </c>
      <c r="I41" s="27">
        <v>70060.947310000003</v>
      </c>
      <c r="J41" s="27">
        <v>260240.85888509999</v>
      </c>
      <c r="K41" s="5"/>
    </row>
    <row r="42" spans="1:11" x14ac:dyDescent="0.25">
      <c r="B42" s="25">
        <v>34</v>
      </c>
      <c r="C42" s="26" t="s">
        <v>47</v>
      </c>
      <c r="D42" s="27">
        <v>112856.91802</v>
      </c>
      <c r="E42" s="28">
        <v>22874.23157</v>
      </c>
      <c r="F42" s="27">
        <v>48846.30184</v>
      </c>
      <c r="G42" s="27">
        <v>3686.9638599999998</v>
      </c>
      <c r="H42" s="27">
        <v>0</v>
      </c>
      <c r="I42" s="27">
        <v>75407.497270000007</v>
      </c>
      <c r="J42" s="27">
        <v>37449.42074999999</v>
      </c>
      <c r="K42" s="5"/>
    </row>
    <row r="43" spans="1:11" x14ac:dyDescent="0.25">
      <c r="B43" s="25">
        <v>35</v>
      </c>
      <c r="C43" s="29" t="s">
        <v>48</v>
      </c>
      <c r="D43" s="27">
        <v>28852.450559999997</v>
      </c>
      <c r="E43" s="28">
        <v>1320.6928700000001</v>
      </c>
      <c r="F43" s="27">
        <v>18819.81061</v>
      </c>
      <c r="G43" s="27">
        <v>713.87794999999994</v>
      </c>
      <c r="H43" s="27">
        <v>0</v>
      </c>
      <c r="I43" s="27">
        <v>20854.381429999998</v>
      </c>
      <c r="J43" s="27">
        <v>7998.0691299999999</v>
      </c>
      <c r="K43" s="5"/>
    </row>
    <row r="44" spans="1:11" x14ac:dyDescent="0.25">
      <c r="B44" s="25">
        <v>36</v>
      </c>
      <c r="C44" s="29" t="s">
        <v>49</v>
      </c>
      <c r="D44" s="27">
        <v>5945.0599400000001</v>
      </c>
      <c r="E44" s="28">
        <v>68.685000000000002</v>
      </c>
      <c r="F44" s="27">
        <v>4750.23855</v>
      </c>
      <c r="G44" s="27">
        <v>0</v>
      </c>
      <c r="H44" s="27">
        <v>0</v>
      </c>
      <c r="I44" s="27">
        <v>4818.9235500000004</v>
      </c>
      <c r="J44" s="27">
        <v>1126.1363899999997</v>
      </c>
      <c r="K44" s="5"/>
    </row>
    <row r="45" spans="1:11" x14ac:dyDescent="0.25">
      <c r="B45" s="25">
        <v>37</v>
      </c>
      <c r="C45" s="29" t="s">
        <v>50</v>
      </c>
      <c r="D45" s="27">
        <v>6884.8140100000001</v>
      </c>
      <c r="E45" s="27">
        <v>8.9999999999999998E-4</v>
      </c>
      <c r="F45" s="27">
        <v>330.33294000000001</v>
      </c>
      <c r="G45" s="27">
        <v>50.481269999999995</v>
      </c>
      <c r="H45" s="27">
        <v>0</v>
      </c>
      <c r="I45" s="27">
        <v>380.81511</v>
      </c>
      <c r="J45" s="27">
        <v>6503.9989000000005</v>
      </c>
      <c r="K45" s="5"/>
    </row>
    <row r="46" spans="1:11" x14ac:dyDescent="0.25">
      <c r="B46" s="25">
        <v>38</v>
      </c>
      <c r="C46" s="29" t="s">
        <v>51</v>
      </c>
      <c r="D46" s="27">
        <v>622035.53745000099</v>
      </c>
      <c r="E46" s="28">
        <v>81877.109209999995</v>
      </c>
      <c r="F46" s="27">
        <v>155497.55575999999</v>
      </c>
      <c r="G46" s="27">
        <v>14691.59244</v>
      </c>
      <c r="H46" s="27">
        <v>0</v>
      </c>
      <c r="I46" s="27">
        <v>252066.25740999999</v>
      </c>
      <c r="J46" s="27">
        <v>369969.28004000103</v>
      </c>
      <c r="K46" s="5"/>
    </row>
    <row r="47" spans="1:11" s="36" customFormat="1" x14ac:dyDescent="0.25">
      <c r="A47" s="30"/>
      <c r="B47" s="31">
        <v>39</v>
      </c>
      <c r="C47" s="32" t="s">
        <v>52</v>
      </c>
      <c r="D47" s="33">
        <v>529203.00360422896</v>
      </c>
      <c r="E47" s="34">
        <v>68802.836260000011</v>
      </c>
      <c r="F47" s="33">
        <v>236526.795808</v>
      </c>
      <c r="G47" s="33">
        <v>5839.3651200000004</v>
      </c>
      <c r="H47" s="33">
        <v>78.394379999999998</v>
      </c>
      <c r="I47" s="33">
        <v>311247.39156800002</v>
      </c>
      <c r="J47" s="33">
        <v>217955.61203622894</v>
      </c>
      <c r="K47" s="35"/>
    </row>
    <row r="48" spans="1:11" x14ac:dyDescent="0.25">
      <c r="B48" s="25">
        <v>40</v>
      </c>
      <c r="C48" s="26" t="s">
        <v>53</v>
      </c>
      <c r="D48" s="27">
        <v>376191.59220999997</v>
      </c>
      <c r="E48" s="28">
        <v>3946.5602599999997</v>
      </c>
      <c r="F48" s="27">
        <v>66190.301489999998</v>
      </c>
      <c r="G48" s="27">
        <v>214.31288000000001</v>
      </c>
      <c r="H48" s="27">
        <v>4.0259999999999998</v>
      </c>
      <c r="I48" s="27">
        <v>70355.200629999992</v>
      </c>
      <c r="J48" s="27">
        <v>305836.39158</v>
      </c>
      <c r="K48" s="5"/>
    </row>
    <row r="49" spans="1:11" x14ac:dyDescent="0.25">
      <c r="B49" s="25">
        <v>41</v>
      </c>
      <c r="C49" s="29" t="s">
        <v>54</v>
      </c>
      <c r="D49" s="27">
        <v>4910.9616799999985</v>
      </c>
      <c r="E49" s="28">
        <v>1436.32205</v>
      </c>
      <c r="F49" s="27">
        <v>1863.3224700000001</v>
      </c>
      <c r="G49" s="27">
        <v>72.727519999999998</v>
      </c>
      <c r="H49" s="27">
        <v>0</v>
      </c>
      <c r="I49" s="27">
        <v>3372.3720399999997</v>
      </c>
      <c r="J49" s="27">
        <v>1538.5896399999992</v>
      </c>
      <c r="K49" s="5"/>
    </row>
    <row r="50" spans="1:11" x14ac:dyDescent="0.25">
      <c r="B50" s="25">
        <v>42</v>
      </c>
      <c r="C50" s="29" t="s">
        <v>55</v>
      </c>
      <c r="D50" s="27">
        <v>52637.594780009902</v>
      </c>
      <c r="E50" s="28">
        <v>436.66818999999998</v>
      </c>
      <c r="F50" s="27">
        <v>1572.09141</v>
      </c>
      <c r="G50" s="27">
        <v>563.42270999999994</v>
      </c>
      <c r="H50" s="27">
        <v>0</v>
      </c>
      <c r="I50" s="27">
        <v>2572.1823099999997</v>
      </c>
      <c r="J50" s="27">
        <v>50065.412470009906</v>
      </c>
      <c r="K50" s="5"/>
    </row>
    <row r="51" spans="1:11" x14ac:dyDescent="0.25">
      <c r="B51" s="25">
        <v>43</v>
      </c>
      <c r="C51" s="29" t="s">
        <v>56</v>
      </c>
      <c r="D51" s="27">
        <v>12.655169999999998</v>
      </c>
      <c r="E51" s="27">
        <v>0</v>
      </c>
      <c r="F51" s="27">
        <v>2.7047800000000004</v>
      </c>
      <c r="G51" s="27">
        <v>0</v>
      </c>
      <c r="H51" s="27">
        <v>0</v>
      </c>
      <c r="I51" s="27">
        <v>2.7047800000000004</v>
      </c>
      <c r="J51" s="27">
        <v>9.9503899999999987</v>
      </c>
      <c r="K51" s="5"/>
    </row>
    <row r="52" spans="1:11" x14ac:dyDescent="0.25">
      <c r="B52" s="25">
        <v>44</v>
      </c>
      <c r="C52" s="29" t="s">
        <v>57</v>
      </c>
      <c r="D52" s="27">
        <v>29060.614399999999</v>
      </c>
      <c r="E52" s="28">
        <v>5581.7420400000001</v>
      </c>
      <c r="F52" s="27">
        <v>19691.05099</v>
      </c>
      <c r="G52" s="27">
        <v>133.46135000000001</v>
      </c>
      <c r="H52" s="27">
        <v>0</v>
      </c>
      <c r="I52" s="27">
        <v>25406.254380000002</v>
      </c>
      <c r="J52" s="27">
        <v>3654.3600199999964</v>
      </c>
      <c r="K52" s="5"/>
    </row>
    <row r="53" spans="1:11" x14ac:dyDescent="0.25">
      <c r="B53" s="25">
        <v>45</v>
      </c>
      <c r="C53" s="26" t="s">
        <v>58</v>
      </c>
      <c r="D53" s="27">
        <v>36.005230000000005</v>
      </c>
      <c r="E53" s="28">
        <v>7.8922100000000004</v>
      </c>
      <c r="F53" s="27">
        <v>20.03407</v>
      </c>
      <c r="G53" s="27">
        <v>7.1160000000000001E-2</v>
      </c>
      <c r="H53" s="27">
        <v>0</v>
      </c>
      <c r="I53" s="27">
        <v>27.997439999999997</v>
      </c>
      <c r="J53" s="27">
        <v>8.0077900000000071</v>
      </c>
      <c r="K53" s="5"/>
    </row>
    <row r="54" spans="1:11" x14ac:dyDescent="0.25">
      <c r="B54" s="25">
        <v>46</v>
      </c>
      <c r="C54" s="29" t="s">
        <v>59</v>
      </c>
      <c r="D54" s="27">
        <v>250.89945</v>
      </c>
      <c r="E54" s="27">
        <v>0</v>
      </c>
      <c r="F54" s="27">
        <v>51.366430000000001</v>
      </c>
      <c r="G54" s="27">
        <v>0</v>
      </c>
      <c r="H54" s="27">
        <v>0</v>
      </c>
      <c r="I54" s="27">
        <v>51.366430000000001</v>
      </c>
      <c r="J54" s="27">
        <v>199.53301999999999</v>
      </c>
      <c r="K54" s="5"/>
    </row>
    <row r="55" spans="1:11" x14ac:dyDescent="0.25">
      <c r="B55" s="25">
        <v>47</v>
      </c>
      <c r="C55" s="26" t="s">
        <v>60</v>
      </c>
      <c r="D55" s="27">
        <v>4871.7099100000005</v>
      </c>
      <c r="E55" s="27">
        <v>26.9</v>
      </c>
      <c r="F55" s="27">
        <v>3825.87583</v>
      </c>
      <c r="G55" s="27">
        <v>625.93691999999999</v>
      </c>
      <c r="H55" s="27">
        <v>0</v>
      </c>
      <c r="I55" s="27">
        <v>4478.7127499999997</v>
      </c>
      <c r="J55" s="27">
        <v>392.9971600000008</v>
      </c>
      <c r="K55" s="5"/>
    </row>
    <row r="56" spans="1:11" x14ac:dyDescent="0.25">
      <c r="B56" s="25">
        <v>48</v>
      </c>
      <c r="C56" s="29" t="s">
        <v>61</v>
      </c>
      <c r="D56" s="27">
        <v>224473.83851</v>
      </c>
      <c r="E56" s="28">
        <v>15019.035310000001</v>
      </c>
      <c r="F56" s="27">
        <v>159443.21974999999</v>
      </c>
      <c r="G56" s="27">
        <v>2551.24422</v>
      </c>
      <c r="H56" s="27">
        <v>0</v>
      </c>
      <c r="I56" s="27">
        <v>177013.49927999999</v>
      </c>
      <c r="J56" s="27">
        <v>47460.339230000012</v>
      </c>
      <c r="K56" s="5"/>
    </row>
    <row r="57" spans="1:11" x14ac:dyDescent="0.25">
      <c r="B57" s="25">
        <v>49</v>
      </c>
      <c r="C57" s="29" t="s">
        <v>62</v>
      </c>
      <c r="D57" s="27">
        <v>14967.362421056001</v>
      </c>
      <c r="E57" s="28">
        <v>1526.1420700000001</v>
      </c>
      <c r="F57" s="27">
        <v>2157.2431460000003</v>
      </c>
      <c r="G57" s="27">
        <v>664.77258999999992</v>
      </c>
      <c r="H57" s="27">
        <v>1.4999999999999999E-2</v>
      </c>
      <c r="I57" s="27">
        <v>4348.1728060000005</v>
      </c>
      <c r="J57" s="27">
        <v>10619.189615056001</v>
      </c>
      <c r="K57" s="5"/>
    </row>
    <row r="58" spans="1:11" x14ac:dyDescent="0.25">
      <c r="B58" s="25">
        <v>50</v>
      </c>
      <c r="C58" s="26" t="s">
        <v>63</v>
      </c>
      <c r="D58" s="27">
        <v>5.8370800000000003</v>
      </c>
      <c r="E58" s="27">
        <v>0</v>
      </c>
      <c r="F58" s="27">
        <v>0</v>
      </c>
      <c r="G58" s="27">
        <v>0</v>
      </c>
      <c r="H58" s="27">
        <v>0</v>
      </c>
      <c r="I58" s="27" t="s">
        <v>117</v>
      </c>
      <c r="J58" s="27">
        <v>5.8370800000000003</v>
      </c>
      <c r="K58" s="5"/>
    </row>
    <row r="59" spans="1:11" x14ac:dyDescent="0.25">
      <c r="B59" s="25">
        <v>51</v>
      </c>
      <c r="C59" s="26" t="s">
        <v>64</v>
      </c>
      <c r="D59" s="27">
        <v>56.809530000000002</v>
      </c>
      <c r="E59" s="27">
        <v>0</v>
      </c>
      <c r="F59" s="27">
        <v>15.835760000000001</v>
      </c>
      <c r="G59" s="27">
        <v>0</v>
      </c>
      <c r="H59" s="27">
        <v>0</v>
      </c>
      <c r="I59" s="27">
        <v>15.835760000000001</v>
      </c>
      <c r="J59" s="27">
        <v>40.973770000000002</v>
      </c>
      <c r="K59" s="5"/>
    </row>
    <row r="60" spans="1:11" s="36" customFormat="1" x14ac:dyDescent="0.25">
      <c r="A60" s="30"/>
      <c r="B60" s="31">
        <v>52</v>
      </c>
      <c r="C60" s="32" t="s">
        <v>65</v>
      </c>
      <c r="D60" s="33">
        <v>55625.535990000004</v>
      </c>
      <c r="E60" s="34">
        <v>134.02195</v>
      </c>
      <c r="F60" s="33">
        <v>19544.73504</v>
      </c>
      <c r="G60" s="33">
        <v>7.4999999999999997E-3</v>
      </c>
      <c r="H60" s="33">
        <v>0</v>
      </c>
      <c r="I60" s="33">
        <v>19678.764489999998</v>
      </c>
      <c r="J60" s="33">
        <v>35946.771500000003</v>
      </c>
      <c r="K60" s="35"/>
    </row>
    <row r="61" spans="1:11" x14ac:dyDescent="0.25">
      <c r="B61" s="25">
        <v>53</v>
      </c>
      <c r="C61" s="29" t="s">
        <v>66</v>
      </c>
      <c r="D61" s="27">
        <v>611.87129000000004</v>
      </c>
      <c r="E61" s="27">
        <v>0</v>
      </c>
      <c r="F61" s="27">
        <v>43.968110000000003</v>
      </c>
      <c r="G61" s="27">
        <v>1.4999999999999999E-2</v>
      </c>
      <c r="H61" s="27">
        <v>0</v>
      </c>
      <c r="I61" s="27">
        <v>43.983110000000003</v>
      </c>
      <c r="J61" s="27">
        <v>567.88818000000003</v>
      </c>
      <c r="K61" s="5"/>
    </row>
    <row r="62" spans="1:11" x14ac:dyDescent="0.25">
      <c r="B62" s="25">
        <v>54</v>
      </c>
      <c r="C62" s="29" t="s">
        <v>67</v>
      </c>
      <c r="D62" s="27">
        <v>50226.25705</v>
      </c>
      <c r="E62" s="28">
        <v>89.335059999999999</v>
      </c>
      <c r="F62" s="27">
        <v>8066.5773099999997</v>
      </c>
      <c r="G62" s="27">
        <v>0</v>
      </c>
      <c r="H62" s="27">
        <v>0</v>
      </c>
      <c r="I62" s="27">
        <v>8155.91237</v>
      </c>
      <c r="J62" s="27">
        <v>42070.344680000002</v>
      </c>
      <c r="K62" s="5"/>
    </row>
    <row r="63" spans="1:11" x14ac:dyDescent="0.25">
      <c r="B63" s="25">
        <v>55</v>
      </c>
      <c r="C63" s="29" t="s">
        <v>68</v>
      </c>
      <c r="D63" s="27">
        <v>68684.173500000004</v>
      </c>
      <c r="E63" s="28">
        <v>547.71634999999992</v>
      </c>
      <c r="F63" s="27">
        <v>11389.33561</v>
      </c>
      <c r="G63" s="27">
        <v>96.312139999999999</v>
      </c>
      <c r="H63" s="27">
        <v>0</v>
      </c>
      <c r="I63" s="27">
        <v>12033.364100000001</v>
      </c>
      <c r="J63" s="27">
        <v>56650.809400000006</v>
      </c>
      <c r="K63" s="5"/>
    </row>
    <row r="64" spans="1:11" x14ac:dyDescent="0.25">
      <c r="B64" s="25">
        <v>56</v>
      </c>
      <c r="C64" s="26" t="s">
        <v>69</v>
      </c>
      <c r="D64" s="27">
        <v>17543.242819999999</v>
      </c>
      <c r="E64" s="28">
        <v>558.18034</v>
      </c>
      <c r="F64" s="27">
        <v>10658.68723</v>
      </c>
      <c r="G64" s="27">
        <v>113.10160999999999</v>
      </c>
      <c r="H64" s="27">
        <v>0</v>
      </c>
      <c r="I64" s="27">
        <v>11329.96918</v>
      </c>
      <c r="J64" s="27">
        <v>6213.2736399999994</v>
      </c>
      <c r="K64" s="5"/>
    </row>
    <row r="65" spans="2:11" x14ac:dyDescent="0.25">
      <c r="B65" s="25">
        <v>57</v>
      </c>
      <c r="C65" s="29" t="s">
        <v>70</v>
      </c>
      <c r="D65" s="27">
        <v>6134.3674499999997</v>
      </c>
      <c r="E65" s="28">
        <v>6.34206</v>
      </c>
      <c r="F65" s="27">
        <v>1380.21378</v>
      </c>
      <c r="G65" s="27">
        <v>2.5488000000000004</v>
      </c>
      <c r="H65" s="27">
        <v>0</v>
      </c>
      <c r="I65" s="27">
        <v>1389.10464</v>
      </c>
      <c r="J65" s="27">
        <v>4745.2628100000002</v>
      </c>
      <c r="K65" s="5"/>
    </row>
    <row r="66" spans="2:11" x14ac:dyDescent="0.25">
      <c r="B66" s="25">
        <v>58</v>
      </c>
      <c r="C66" s="37" t="s">
        <v>71</v>
      </c>
      <c r="D66" s="27">
        <v>23713.922500000001</v>
      </c>
      <c r="E66" s="28">
        <v>31.929410000000001</v>
      </c>
      <c r="F66" s="27">
        <v>5121.4814999999999</v>
      </c>
      <c r="G66" s="27">
        <v>4.8899999999999999E-2</v>
      </c>
      <c r="H66" s="27">
        <v>0</v>
      </c>
      <c r="I66" s="27">
        <v>5153.4598099999994</v>
      </c>
      <c r="J66" s="27">
        <v>18560.46269</v>
      </c>
      <c r="K66" s="5"/>
    </row>
    <row r="67" spans="2:11" x14ac:dyDescent="0.25">
      <c r="B67" s="25">
        <v>59</v>
      </c>
      <c r="C67" s="26" t="s">
        <v>72</v>
      </c>
      <c r="D67" s="27">
        <v>14925.430679999998</v>
      </c>
      <c r="E67" s="28">
        <v>370.69064000000003</v>
      </c>
      <c r="F67" s="27">
        <v>3650.4643900000001</v>
      </c>
      <c r="G67" s="27">
        <v>44.852629999999998</v>
      </c>
      <c r="H67" s="27">
        <v>0</v>
      </c>
      <c r="I67" s="27">
        <v>4066.0076599999998</v>
      </c>
      <c r="J67" s="27">
        <v>10859.423019999998</v>
      </c>
      <c r="K67" s="5"/>
    </row>
    <row r="68" spans="2:11" x14ac:dyDescent="0.25">
      <c r="B68" s="25">
        <v>60</v>
      </c>
      <c r="C68" s="26" t="s">
        <v>73</v>
      </c>
      <c r="D68" s="27">
        <v>71160.696091000093</v>
      </c>
      <c r="E68" s="28">
        <v>441.85293000000001</v>
      </c>
      <c r="F68" s="27">
        <v>20240.285960000001</v>
      </c>
      <c r="G68" s="27">
        <v>2E-3</v>
      </c>
      <c r="H68" s="27">
        <v>0</v>
      </c>
      <c r="I68" s="27">
        <v>20682.140890000002</v>
      </c>
      <c r="J68" s="27">
        <v>50478.55520100009</v>
      </c>
      <c r="K68" s="5"/>
    </row>
    <row r="69" spans="2:11" x14ac:dyDescent="0.25">
      <c r="B69" s="25">
        <v>61</v>
      </c>
      <c r="C69" s="26" t="s">
        <v>74</v>
      </c>
      <c r="D69" s="27">
        <v>89555.922904099891</v>
      </c>
      <c r="E69" s="28">
        <v>572.29568999999992</v>
      </c>
      <c r="F69" s="27">
        <v>33268.776789999996</v>
      </c>
      <c r="G69" s="27">
        <v>1.75529</v>
      </c>
      <c r="H69" s="27">
        <v>0.22396000000000002</v>
      </c>
      <c r="I69" s="27">
        <v>33843.051729999999</v>
      </c>
      <c r="J69" s="27">
        <v>55712.871174099899</v>
      </c>
      <c r="K69" s="5"/>
    </row>
    <row r="70" spans="2:11" x14ac:dyDescent="0.25">
      <c r="B70" s="25">
        <v>62</v>
      </c>
      <c r="C70" s="26" t="s">
        <v>75</v>
      </c>
      <c r="D70" s="27">
        <v>62228.817599000002</v>
      </c>
      <c r="E70" s="28">
        <v>611.30988999999897</v>
      </c>
      <c r="F70" s="27">
        <v>16768.466980000001</v>
      </c>
      <c r="G70" s="27">
        <v>6.3404999999999996</v>
      </c>
      <c r="H70" s="27">
        <v>0.50155000000000005</v>
      </c>
      <c r="I70" s="27">
        <v>17386.618920000001</v>
      </c>
      <c r="J70" s="27">
        <v>44842.198679000001</v>
      </c>
      <c r="K70" s="5"/>
    </row>
    <row r="71" spans="2:11" x14ac:dyDescent="0.25">
      <c r="B71" s="25">
        <v>63</v>
      </c>
      <c r="C71" s="29" t="s">
        <v>76</v>
      </c>
      <c r="D71" s="27">
        <v>27677.480340000002</v>
      </c>
      <c r="E71" s="28">
        <v>738.85560999999996</v>
      </c>
      <c r="F71" s="27">
        <v>9542.9949999999899</v>
      </c>
      <c r="G71" s="27">
        <v>6.20357</v>
      </c>
      <c r="H71" s="27">
        <v>0</v>
      </c>
      <c r="I71" s="27">
        <v>10288.05417999999</v>
      </c>
      <c r="J71" s="27">
        <v>17389.42616000001</v>
      </c>
      <c r="K71" s="5"/>
    </row>
    <row r="72" spans="2:11" x14ac:dyDescent="0.25">
      <c r="B72" s="25">
        <v>64</v>
      </c>
      <c r="C72" s="29" t="s">
        <v>77</v>
      </c>
      <c r="D72" s="27">
        <v>109434.67715999999</v>
      </c>
      <c r="E72" s="28">
        <v>465.56067999999999</v>
      </c>
      <c r="F72" s="27">
        <v>43874.738140000001</v>
      </c>
      <c r="G72" s="27">
        <v>3.9758800000000001</v>
      </c>
      <c r="H72" s="27">
        <v>0</v>
      </c>
      <c r="I72" s="27">
        <v>44344.274700000002</v>
      </c>
      <c r="J72" s="27">
        <v>65090.40245999999</v>
      </c>
      <c r="K72" s="5"/>
    </row>
    <row r="73" spans="2:11" x14ac:dyDescent="0.25">
      <c r="B73" s="25">
        <v>65</v>
      </c>
      <c r="C73" s="29" t="s">
        <v>78</v>
      </c>
      <c r="D73" s="27">
        <v>10299.7976</v>
      </c>
      <c r="E73" s="28">
        <v>30.334009999999999</v>
      </c>
      <c r="F73" s="27">
        <v>2454.7071299999998</v>
      </c>
      <c r="G73" s="27">
        <v>1.6866199999999998</v>
      </c>
      <c r="H73" s="27">
        <v>0</v>
      </c>
      <c r="I73" s="27">
        <v>2486.7277599999998</v>
      </c>
      <c r="J73" s="27">
        <v>7813.0698400000001</v>
      </c>
      <c r="K73" s="5"/>
    </row>
    <row r="74" spans="2:11" x14ac:dyDescent="0.25">
      <c r="B74" s="25">
        <v>66</v>
      </c>
      <c r="C74" s="26" t="s">
        <v>79</v>
      </c>
      <c r="D74" s="27">
        <v>1849.3111799999999</v>
      </c>
      <c r="E74" s="28">
        <v>19.788450000000001</v>
      </c>
      <c r="F74" s="27">
        <v>26.069209999999998</v>
      </c>
      <c r="G74" s="27">
        <v>0</v>
      </c>
      <c r="H74" s="27">
        <v>0</v>
      </c>
      <c r="I74" s="27">
        <v>45.857659999999996</v>
      </c>
      <c r="J74" s="27">
        <v>1803.45352</v>
      </c>
      <c r="K74" s="5"/>
    </row>
    <row r="75" spans="2:11" x14ac:dyDescent="0.25">
      <c r="B75" s="25">
        <v>67</v>
      </c>
      <c r="C75" s="26" t="s">
        <v>80</v>
      </c>
      <c r="D75" s="27">
        <v>3323.6855099999998</v>
      </c>
      <c r="E75" s="27">
        <v>0</v>
      </c>
      <c r="F75" s="27">
        <v>123.98199000000001</v>
      </c>
      <c r="G75" s="27">
        <v>0</v>
      </c>
      <c r="H75" s="27">
        <v>0</v>
      </c>
      <c r="I75" s="27">
        <v>123.98199000000001</v>
      </c>
      <c r="J75" s="27">
        <v>3199.7035199999996</v>
      </c>
      <c r="K75" s="5"/>
    </row>
    <row r="76" spans="2:11" x14ac:dyDescent="0.25">
      <c r="B76" s="25">
        <v>68</v>
      </c>
      <c r="C76" s="26" t="s">
        <v>81</v>
      </c>
      <c r="D76" s="27">
        <v>34731.6542900001</v>
      </c>
      <c r="E76" s="28">
        <v>5051.5957400000007</v>
      </c>
      <c r="F76" s="27">
        <v>20777.761440000002</v>
      </c>
      <c r="G76" s="27">
        <v>60.673230000000004</v>
      </c>
      <c r="H76" s="27">
        <v>0</v>
      </c>
      <c r="I76" s="27">
        <v>25890.030410000003</v>
      </c>
      <c r="J76" s="27">
        <v>8841.6238800000974</v>
      </c>
      <c r="K76" s="5"/>
    </row>
    <row r="77" spans="2:11" x14ac:dyDescent="0.25">
      <c r="B77" s="25">
        <v>69</v>
      </c>
      <c r="C77" s="29" t="s">
        <v>82</v>
      </c>
      <c r="D77" s="27">
        <v>93359.308319999996</v>
      </c>
      <c r="E77" s="28">
        <v>195.94431</v>
      </c>
      <c r="F77" s="27">
        <v>77809.187459999986</v>
      </c>
      <c r="G77" s="27">
        <v>19.231240000000003</v>
      </c>
      <c r="H77" s="27">
        <v>0</v>
      </c>
      <c r="I77" s="27">
        <v>78024.363009999986</v>
      </c>
      <c r="J77" s="27">
        <v>15334.94531000001</v>
      </c>
      <c r="K77" s="5"/>
    </row>
    <row r="78" spans="2:11" x14ac:dyDescent="0.25">
      <c r="B78" s="25">
        <v>70</v>
      </c>
      <c r="C78" s="26" t="s">
        <v>83</v>
      </c>
      <c r="D78" s="27">
        <v>52318.403852249699</v>
      </c>
      <c r="E78" s="28">
        <v>13234.950080000001</v>
      </c>
      <c r="F78" s="27">
        <v>16188.61109</v>
      </c>
      <c r="G78" s="27">
        <v>770.54816000000005</v>
      </c>
      <c r="H78" s="27">
        <v>0</v>
      </c>
      <c r="I78" s="27">
        <v>30194.109329999999</v>
      </c>
      <c r="J78" s="27">
        <v>22124.2945222497</v>
      </c>
      <c r="K78" s="5"/>
    </row>
    <row r="79" spans="2:11" x14ac:dyDescent="0.25">
      <c r="B79" s="25">
        <v>71</v>
      </c>
      <c r="C79" s="26" t="s">
        <v>84</v>
      </c>
      <c r="D79" s="27">
        <v>12531.3065703841</v>
      </c>
      <c r="E79" s="28">
        <v>2.6240000000000001</v>
      </c>
      <c r="F79" s="27">
        <v>6431.4602400000003</v>
      </c>
      <c r="G79" s="27">
        <v>0</v>
      </c>
      <c r="H79" s="27">
        <v>0.33300000000000002</v>
      </c>
      <c r="I79" s="27">
        <v>6434.4172399999998</v>
      </c>
      <c r="J79" s="27">
        <v>6096.8893303841005</v>
      </c>
      <c r="K79" s="5"/>
    </row>
    <row r="80" spans="2:11" x14ac:dyDescent="0.25">
      <c r="B80" s="25">
        <v>72</v>
      </c>
      <c r="C80" s="29" t="s">
        <v>85</v>
      </c>
      <c r="D80" s="27">
        <v>295272.45079999999</v>
      </c>
      <c r="E80" s="28">
        <v>47724.994189999998</v>
      </c>
      <c r="F80" s="27">
        <v>62567.059310000004</v>
      </c>
      <c r="G80" s="27">
        <v>1.5E-3</v>
      </c>
      <c r="H80" s="27">
        <v>0</v>
      </c>
      <c r="I80" s="27">
        <v>110292.05500000001</v>
      </c>
      <c r="J80" s="27">
        <v>184980.3958</v>
      </c>
      <c r="K80" s="5"/>
    </row>
    <row r="81" spans="1:11" x14ac:dyDescent="0.25">
      <c r="B81" s="25">
        <v>73</v>
      </c>
      <c r="C81" s="26" t="s">
        <v>86</v>
      </c>
      <c r="D81" s="27">
        <v>147607.69501</v>
      </c>
      <c r="E81" s="28">
        <v>3927.7267200000001</v>
      </c>
      <c r="F81" s="27">
        <v>82027.774519999904</v>
      </c>
      <c r="G81" s="27">
        <v>101.41608000000001</v>
      </c>
      <c r="H81" s="27">
        <v>0</v>
      </c>
      <c r="I81" s="27">
        <v>86056.917319999906</v>
      </c>
      <c r="J81" s="27">
        <v>61550.77769000009</v>
      </c>
      <c r="K81" s="5"/>
    </row>
    <row r="82" spans="1:11" x14ac:dyDescent="0.25">
      <c r="B82" s="25">
        <v>74</v>
      </c>
      <c r="C82" s="26" t="s">
        <v>87</v>
      </c>
      <c r="D82" s="27">
        <v>41920.890700000004</v>
      </c>
      <c r="E82" s="28">
        <v>111.65214</v>
      </c>
      <c r="F82" s="27">
        <v>39423.013549999996</v>
      </c>
      <c r="G82" s="27">
        <v>42.673639999999999</v>
      </c>
      <c r="H82" s="27">
        <v>0</v>
      </c>
      <c r="I82" s="27">
        <v>39577.339329999995</v>
      </c>
      <c r="J82" s="27">
        <v>2343.5513700000083</v>
      </c>
      <c r="K82" s="5"/>
    </row>
    <row r="83" spans="1:11" x14ac:dyDescent="0.25">
      <c r="B83" s="25">
        <v>75</v>
      </c>
      <c r="C83" s="29" t="s">
        <v>88</v>
      </c>
      <c r="D83" s="27">
        <v>254.10272000000001</v>
      </c>
      <c r="E83" s="28">
        <v>37.675809999999998</v>
      </c>
      <c r="F83" s="27">
        <v>110.16524000000001</v>
      </c>
      <c r="G83" s="27">
        <v>0</v>
      </c>
      <c r="H83" s="27">
        <v>0</v>
      </c>
      <c r="I83" s="27">
        <v>147.84105</v>
      </c>
      <c r="J83" s="38">
        <v>106.26167000000001</v>
      </c>
      <c r="K83" s="5"/>
    </row>
    <row r="84" spans="1:11" x14ac:dyDescent="0.25">
      <c r="B84" s="25">
        <v>76</v>
      </c>
      <c r="C84" s="26" t="s">
        <v>89</v>
      </c>
      <c r="D84" s="27">
        <v>197152.39025</v>
      </c>
      <c r="E84" s="28">
        <v>2232.1820699999998</v>
      </c>
      <c r="F84" s="27">
        <v>58169.178119999997</v>
      </c>
      <c r="G84" s="27">
        <v>226.60082</v>
      </c>
      <c r="H84" s="27">
        <v>0</v>
      </c>
      <c r="I84" s="27">
        <v>60627.961009999999</v>
      </c>
      <c r="J84" s="27">
        <v>136524.42924</v>
      </c>
      <c r="K84" s="5"/>
    </row>
    <row r="85" spans="1:11" s="36" customFormat="1" x14ac:dyDescent="0.25">
      <c r="A85" s="30"/>
      <c r="B85" s="31">
        <v>78</v>
      </c>
      <c r="C85" s="39" t="s">
        <v>90</v>
      </c>
      <c r="D85" s="33">
        <v>202.07867999999999</v>
      </c>
      <c r="E85" s="34">
        <v>16.438380000000002</v>
      </c>
      <c r="F85" s="33">
        <v>161.46664000000001</v>
      </c>
      <c r="G85" s="33">
        <v>0</v>
      </c>
      <c r="H85" s="33">
        <v>0</v>
      </c>
      <c r="I85" s="33">
        <v>177.90502000000001</v>
      </c>
      <c r="J85" s="33">
        <v>24.173659999999984</v>
      </c>
      <c r="K85" s="35"/>
    </row>
    <row r="86" spans="1:11" s="36" customFormat="1" x14ac:dyDescent="0.25">
      <c r="A86" s="30"/>
      <c r="B86" s="31">
        <v>79</v>
      </c>
      <c r="C86" s="39" t="s">
        <v>91</v>
      </c>
      <c r="D86" s="33">
        <v>1937.46389</v>
      </c>
      <c r="E86" s="34">
        <v>3.1360000000000001</v>
      </c>
      <c r="F86" s="33">
        <v>1476.0044700000001</v>
      </c>
      <c r="G86" s="33">
        <v>0</v>
      </c>
      <c r="H86" s="33">
        <v>0</v>
      </c>
      <c r="I86" s="33">
        <v>1479.1404700000001</v>
      </c>
      <c r="J86" s="33">
        <v>458.32341999999994</v>
      </c>
      <c r="K86" s="35"/>
    </row>
    <row r="87" spans="1:11" x14ac:dyDescent="0.25">
      <c r="B87" s="25">
        <v>80</v>
      </c>
      <c r="C87" s="26" t="s">
        <v>92</v>
      </c>
      <c r="D87" s="27">
        <v>297.20992999999999</v>
      </c>
      <c r="E87" s="27">
        <v>0</v>
      </c>
      <c r="F87" s="27">
        <v>239.28160999999997</v>
      </c>
      <c r="G87" s="27">
        <v>0</v>
      </c>
      <c r="H87" s="27">
        <v>0</v>
      </c>
      <c r="I87" s="27">
        <v>239.28160999999997</v>
      </c>
      <c r="J87" s="27">
        <v>57.928320000000014</v>
      </c>
      <c r="K87" s="5"/>
    </row>
    <row r="88" spans="1:11" x14ac:dyDescent="0.25">
      <c r="B88" s="25">
        <v>81</v>
      </c>
      <c r="C88" s="29" t="s">
        <v>93</v>
      </c>
      <c r="D88" s="27">
        <v>1195.7818300000001</v>
      </c>
      <c r="E88" s="27">
        <v>1.4590000000000001E-2</v>
      </c>
      <c r="F88" s="27">
        <v>24.787500000000001</v>
      </c>
      <c r="G88" s="27">
        <v>0</v>
      </c>
      <c r="H88" s="27">
        <v>0</v>
      </c>
      <c r="I88" s="27">
        <v>24.80209</v>
      </c>
      <c r="J88" s="27">
        <v>1170.9797400000002</v>
      </c>
      <c r="K88" s="5"/>
    </row>
    <row r="89" spans="1:11" x14ac:dyDescent="0.25">
      <c r="B89" s="25">
        <v>82</v>
      </c>
      <c r="C89" s="29" t="s">
        <v>94</v>
      </c>
      <c r="D89" s="27">
        <v>58904.926881599997</v>
      </c>
      <c r="E89" s="28">
        <v>683.73993000000007</v>
      </c>
      <c r="F89" s="27">
        <v>25605.635420000002</v>
      </c>
      <c r="G89" s="27">
        <v>40.283160000000002</v>
      </c>
      <c r="H89" s="27">
        <v>0</v>
      </c>
      <c r="I89" s="27">
        <v>26329.658510000001</v>
      </c>
      <c r="J89" s="27">
        <v>32575.268371599996</v>
      </c>
      <c r="K89" s="5"/>
    </row>
    <row r="90" spans="1:11" x14ac:dyDescent="0.25">
      <c r="B90" s="25">
        <v>83</v>
      </c>
      <c r="C90" s="26" t="s">
        <v>95</v>
      </c>
      <c r="D90" s="27">
        <v>47836.018100000001</v>
      </c>
      <c r="E90" s="28">
        <v>2779.5085899999999</v>
      </c>
      <c r="F90" s="27">
        <v>21834.151570000002</v>
      </c>
      <c r="G90" s="27">
        <v>32.516120000000001</v>
      </c>
      <c r="H90" s="27">
        <v>0</v>
      </c>
      <c r="I90" s="27">
        <v>24646.176280000003</v>
      </c>
      <c r="J90" s="27">
        <v>23189.841819999998</v>
      </c>
      <c r="K90" s="5"/>
    </row>
    <row r="91" spans="1:11" x14ac:dyDescent="0.25">
      <c r="B91" s="25">
        <v>84</v>
      </c>
      <c r="C91" s="29" t="s">
        <v>96</v>
      </c>
      <c r="D91" s="27">
        <v>1953957.5923810001</v>
      </c>
      <c r="E91" s="28">
        <v>31999.507549975002</v>
      </c>
      <c r="F91" s="27">
        <v>581265.76744999806</v>
      </c>
      <c r="G91" s="27">
        <v>2659.2559799999999</v>
      </c>
      <c r="H91" s="27">
        <v>0.22422</v>
      </c>
      <c r="I91" s="27">
        <v>615924.75519997301</v>
      </c>
      <c r="J91" s="27">
        <v>1338032.837181027</v>
      </c>
      <c r="K91" s="5"/>
    </row>
    <row r="92" spans="1:11" x14ac:dyDescent="0.25">
      <c r="B92" s="25">
        <v>85</v>
      </c>
      <c r="C92" s="29" t="s">
        <v>97</v>
      </c>
      <c r="D92" s="27">
        <v>2834373.7911200197</v>
      </c>
      <c r="E92" s="28">
        <v>18756.486960000002</v>
      </c>
      <c r="F92" s="27">
        <v>244579.30825999999</v>
      </c>
      <c r="G92" s="27">
        <v>4660.2078899999997</v>
      </c>
      <c r="H92" s="27">
        <v>1.2013399999999999</v>
      </c>
      <c r="I92" s="27">
        <v>267997.20445000002</v>
      </c>
      <c r="J92" s="27">
        <v>2566376.5866700197</v>
      </c>
      <c r="K92" s="5"/>
    </row>
    <row r="93" spans="1:11" x14ac:dyDescent="0.25">
      <c r="B93" s="25">
        <v>86</v>
      </c>
      <c r="C93" s="29" t="s">
        <v>98</v>
      </c>
      <c r="D93" s="27">
        <v>2448.1476700000003</v>
      </c>
      <c r="E93" s="28">
        <v>15.15143</v>
      </c>
      <c r="F93" s="27">
        <v>121.04911</v>
      </c>
      <c r="G93" s="27">
        <v>1252.4000000000001</v>
      </c>
      <c r="H93" s="27">
        <v>0</v>
      </c>
      <c r="I93" s="27">
        <v>1388.6005400000001</v>
      </c>
      <c r="J93" s="27">
        <v>1059.5471299999999</v>
      </c>
      <c r="K93" s="5"/>
    </row>
    <row r="94" spans="1:11" x14ac:dyDescent="0.25">
      <c r="B94" s="25">
        <v>87</v>
      </c>
      <c r="C94" s="29" t="s">
        <v>99</v>
      </c>
      <c r="D94" s="27">
        <v>1464893.07476</v>
      </c>
      <c r="E94" s="28">
        <v>149716.62969</v>
      </c>
      <c r="F94" s="27">
        <v>395377.57695999998</v>
      </c>
      <c r="G94" s="27">
        <v>175.30275</v>
      </c>
      <c r="H94" s="27">
        <v>0</v>
      </c>
      <c r="I94" s="27">
        <v>545269.50939999998</v>
      </c>
      <c r="J94" s="27">
        <v>919623.56536000001</v>
      </c>
      <c r="K94" s="5"/>
    </row>
    <row r="95" spans="1:11" x14ac:dyDescent="0.25">
      <c r="B95" s="25">
        <v>88</v>
      </c>
      <c r="C95" s="29" t="s">
        <v>100</v>
      </c>
      <c r="D95" s="27">
        <v>57249.771280000001</v>
      </c>
      <c r="E95" s="27">
        <v>0</v>
      </c>
      <c r="F95" s="27">
        <v>77.491330000000005</v>
      </c>
      <c r="G95" s="27">
        <v>121.74</v>
      </c>
      <c r="H95" s="27">
        <v>0</v>
      </c>
      <c r="I95" s="27">
        <v>199.23133000000001</v>
      </c>
      <c r="J95" s="27">
        <v>57050.539949999998</v>
      </c>
      <c r="K95" s="5"/>
    </row>
    <row r="96" spans="1:11" x14ac:dyDescent="0.25">
      <c r="B96" s="25">
        <v>89</v>
      </c>
      <c r="C96" s="29" t="s">
        <v>101</v>
      </c>
      <c r="D96" s="27">
        <v>18943.86102</v>
      </c>
      <c r="E96" s="28">
        <v>142.19944000000001</v>
      </c>
      <c r="F96" s="27">
        <v>3895.4843100000003</v>
      </c>
      <c r="G96" s="27">
        <v>0</v>
      </c>
      <c r="H96" s="27">
        <v>0</v>
      </c>
      <c r="I96" s="27">
        <v>4037.6837500000001</v>
      </c>
      <c r="J96" s="27">
        <v>14906.17727</v>
      </c>
      <c r="K96" s="5"/>
    </row>
    <row r="97" spans="2:11" x14ac:dyDescent="0.25">
      <c r="B97" s="25">
        <v>90</v>
      </c>
      <c r="C97" s="40" t="s">
        <v>102</v>
      </c>
      <c r="D97" s="27">
        <v>190783.07359000001</v>
      </c>
      <c r="E97" s="28">
        <v>3045.28143</v>
      </c>
      <c r="F97" s="27">
        <v>14277.485419999999</v>
      </c>
      <c r="G97" s="27">
        <v>423.80339000000004</v>
      </c>
      <c r="H97" s="27">
        <v>0.32861000000000001</v>
      </c>
      <c r="I97" s="27">
        <v>17746.898850000001</v>
      </c>
      <c r="J97" s="27">
        <v>173036.17474000002</v>
      </c>
      <c r="K97" s="5"/>
    </row>
    <row r="98" spans="2:11" x14ac:dyDescent="0.25">
      <c r="B98" s="25">
        <v>91</v>
      </c>
      <c r="C98" s="29" t="s">
        <v>103</v>
      </c>
      <c r="D98" s="27">
        <v>46593.8223</v>
      </c>
      <c r="E98" s="28">
        <v>22.717700000000001</v>
      </c>
      <c r="F98" s="27">
        <v>14.195799999999998</v>
      </c>
      <c r="G98" s="27">
        <v>2.3165999999999998</v>
      </c>
      <c r="H98" s="27">
        <v>0</v>
      </c>
      <c r="I98" s="27">
        <v>39.2301</v>
      </c>
      <c r="J98" s="27">
        <v>46554.592199999999</v>
      </c>
      <c r="K98" s="5"/>
    </row>
    <row r="99" spans="2:11" x14ac:dyDescent="0.25">
      <c r="B99" s="25">
        <v>92</v>
      </c>
      <c r="C99" s="26" t="s">
        <v>104</v>
      </c>
      <c r="D99" s="27">
        <v>3380.8846896799996</v>
      </c>
      <c r="E99" s="28">
        <v>18.860479999999999</v>
      </c>
      <c r="F99" s="27">
        <v>31.546110000000002</v>
      </c>
      <c r="G99" s="27">
        <v>0</v>
      </c>
      <c r="H99" s="27">
        <v>0</v>
      </c>
      <c r="I99" s="27">
        <v>50.406590000000001</v>
      </c>
      <c r="J99" s="27">
        <v>3330.4780996799996</v>
      </c>
      <c r="K99" s="5"/>
    </row>
    <row r="100" spans="2:11" x14ac:dyDescent="0.25">
      <c r="B100" s="25">
        <v>93</v>
      </c>
      <c r="C100" s="26" t="s">
        <v>105</v>
      </c>
      <c r="D100" s="27">
        <v>2884.8412400000002</v>
      </c>
      <c r="E100" s="28">
        <v>200.09671</v>
      </c>
      <c r="F100" s="27">
        <v>100.40083</v>
      </c>
      <c r="G100" s="27">
        <v>0</v>
      </c>
      <c r="H100" s="27">
        <v>0</v>
      </c>
      <c r="I100" s="27">
        <v>300.49754000000001</v>
      </c>
      <c r="J100" s="27">
        <v>2584.3437000000004</v>
      </c>
      <c r="K100" s="5"/>
    </row>
    <row r="101" spans="2:11" x14ac:dyDescent="0.25">
      <c r="B101" s="25">
        <v>94</v>
      </c>
      <c r="C101" s="29" t="s">
        <v>106</v>
      </c>
      <c r="D101" s="27">
        <v>109437.27133</v>
      </c>
      <c r="E101" s="28">
        <v>3610.6454600000002</v>
      </c>
      <c r="F101" s="27">
        <v>48838.53701</v>
      </c>
      <c r="G101" s="27">
        <v>247.59451000000001</v>
      </c>
      <c r="H101" s="27">
        <v>0</v>
      </c>
      <c r="I101" s="27">
        <v>52696.776980000002</v>
      </c>
      <c r="J101" s="27">
        <v>56740.494350000001</v>
      </c>
      <c r="K101" s="5"/>
    </row>
    <row r="102" spans="2:11" x14ac:dyDescent="0.25">
      <c r="B102" s="25">
        <v>95</v>
      </c>
      <c r="C102" s="26" t="s">
        <v>107</v>
      </c>
      <c r="D102" s="27">
        <v>207867.413749</v>
      </c>
      <c r="E102" s="28">
        <v>493.08753000000002</v>
      </c>
      <c r="F102" s="27">
        <v>8929.3566099999989</v>
      </c>
      <c r="G102" s="27">
        <v>74.302240000000012</v>
      </c>
      <c r="H102" s="27">
        <v>0</v>
      </c>
      <c r="I102" s="27">
        <v>9496.7463800000005</v>
      </c>
      <c r="J102" s="27">
        <v>198370.667369</v>
      </c>
      <c r="K102" s="5"/>
    </row>
    <row r="103" spans="2:11" x14ac:dyDescent="0.25">
      <c r="B103" s="25">
        <v>96</v>
      </c>
      <c r="C103" s="26" t="s">
        <v>108</v>
      </c>
      <c r="D103" s="27">
        <v>113579.55911</v>
      </c>
      <c r="E103" s="28">
        <v>28427.837500000001</v>
      </c>
      <c r="F103" s="27">
        <v>29988.53515</v>
      </c>
      <c r="G103" s="27">
        <v>4835.7866399999994</v>
      </c>
      <c r="H103" s="27">
        <v>0</v>
      </c>
      <c r="I103" s="27">
        <v>63252.159290000003</v>
      </c>
      <c r="J103" s="27">
        <v>50327.399819999999</v>
      </c>
      <c r="K103" s="5"/>
    </row>
    <row r="104" spans="2:11" x14ac:dyDescent="0.25">
      <c r="B104" s="25">
        <v>97</v>
      </c>
      <c r="C104" s="26" t="s">
        <v>109</v>
      </c>
      <c r="D104" s="27">
        <v>161.97224</v>
      </c>
      <c r="E104" s="27">
        <v>1.5</v>
      </c>
      <c r="F104" s="27">
        <v>35.933190000000003</v>
      </c>
      <c r="G104" s="27">
        <v>0.752</v>
      </c>
      <c r="H104" s="27">
        <v>0</v>
      </c>
      <c r="I104" s="27">
        <v>38.185190000000006</v>
      </c>
      <c r="J104" s="27">
        <v>123.78704999999999</v>
      </c>
      <c r="K104" s="5"/>
    </row>
    <row r="105" spans="2:11" ht="5.0999999999999996" customHeight="1" thickBot="1" x14ac:dyDescent="0.3">
      <c r="B105" s="41"/>
      <c r="C105" s="42"/>
      <c r="D105" s="43"/>
      <c r="E105" s="44"/>
      <c r="F105" s="44"/>
      <c r="G105" s="44"/>
      <c r="H105" s="44"/>
      <c r="I105" s="43"/>
      <c r="J105" s="43"/>
      <c r="K105" s="45"/>
    </row>
    <row r="106" spans="2:11" ht="5.0999999999999996" customHeight="1" x14ac:dyDescent="0.25">
      <c r="B106" s="25"/>
      <c r="C106" s="46"/>
      <c r="D106" s="47"/>
      <c r="E106" s="48"/>
      <c r="F106" s="48"/>
      <c r="G106" s="48"/>
      <c r="H106" s="48"/>
      <c r="I106" s="47"/>
      <c r="J106" s="49"/>
      <c r="K106" s="50"/>
    </row>
    <row r="107" spans="2:11" x14ac:dyDescent="0.25">
      <c r="B107" s="46" t="s">
        <v>110</v>
      </c>
      <c r="C107" s="46"/>
      <c r="D107" s="51"/>
      <c r="E107" s="51"/>
      <c r="F107" s="51"/>
      <c r="G107" s="51"/>
      <c r="H107" s="51"/>
      <c r="I107" s="51"/>
      <c r="J107" s="51"/>
    </row>
    <row r="108" spans="2:11" x14ac:dyDescent="0.25">
      <c r="B108" s="46" t="s">
        <v>111</v>
      </c>
    </row>
    <row r="109" spans="2:11" x14ac:dyDescent="0.25">
      <c r="B109" s="46" t="s">
        <v>112</v>
      </c>
    </row>
    <row r="110" spans="2:11" x14ac:dyDescent="0.25">
      <c r="B110" s="46" t="s">
        <v>113</v>
      </c>
    </row>
    <row r="111" spans="2:11" ht="5.0999999999999996" customHeight="1" x14ac:dyDescent="0.25"/>
    <row r="112" spans="2:11" x14ac:dyDescent="0.25">
      <c r="B112" s="46" t="s">
        <v>114</v>
      </c>
    </row>
  </sheetData>
  <mergeCells count="6">
    <mergeCell ref="B4:B5"/>
    <mergeCell ref="C4:C5"/>
    <mergeCell ref="D4:D5"/>
    <mergeCell ref="E4:H4"/>
    <mergeCell ref="I4:I5"/>
    <mergeCell ref="J4:J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4DE6-8209-47D9-B083-C231470E6EEE}">
  <dimension ref="A1:E38"/>
  <sheetViews>
    <sheetView showGridLines="0" topLeftCell="E1" zoomScaleNormal="100" workbookViewId="0">
      <selection activeCell="Q20" sqref="Q20"/>
    </sheetView>
  </sheetViews>
  <sheetFormatPr baseColWidth="10" defaultColWidth="12.42578125" defaultRowHeight="12.75" x14ac:dyDescent="0.2"/>
  <cols>
    <col min="1" max="1" width="24.140625" style="52" customWidth="1"/>
    <col min="2" max="16384" width="12.42578125" style="52"/>
  </cols>
  <sheetData>
    <row r="1" spans="1:5" ht="15" x14ac:dyDescent="0.25">
      <c r="A1" s="58"/>
      <c r="B1" s="56"/>
      <c r="C1" s="56"/>
      <c r="D1" s="56"/>
    </row>
    <row r="2" spans="1:5" ht="15" x14ac:dyDescent="0.25">
      <c r="A2" s="59" t="s">
        <v>115</v>
      </c>
      <c r="B2" s="56"/>
      <c r="C2" s="56"/>
      <c r="D2" s="56"/>
      <c r="E2" s="53"/>
    </row>
    <row r="3" spans="1:5" x14ac:dyDescent="0.2">
      <c r="A3" s="60"/>
      <c r="B3" s="61"/>
      <c r="C3" s="61"/>
      <c r="D3" s="56"/>
      <c r="E3" s="54"/>
    </row>
    <row r="4" spans="1:5" x14ac:dyDescent="0.2">
      <c r="A4" s="62"/>
      <c r="B4" s="63"/>
      <c r="C4" s="63"/>
      <c r="D4" s="56"/>
      <c r="E4" s="54"/>
    </row>
    <row r="5" spans="1:5" x14ac:dyDescent="0.2">
      <c r="A5" s="62"/>
      <c r="B5" s="63"/>
      <c r="C5" s="63"/>
      <c r="D5" s="56"/>
      <c r="E5" s="54"/>
    </row>
    <row r="6" spans="1:5" x14ac:dyDescent="0.2">
      <c r="A6" s="62"/>
      <c r="B6" s="63"/>
      <c r="C6" s="63"/>
      <c r="D6" s="56"/>
      <c r="E6" s="54"/>
    </row>
    <row r="7" spans="1:5" x14ac:dyDescent="0.2">
      <c r="A7" s="62"/>
      <c r="B7" s="63"/>
      <c r="C7" s="63"/>
      <c r="D7" s="56"/>
      <c r="E7" s="54"/>
    </row>
    <row r="8" spans="1:5" x14ac:dyDescent="0.2">
      <c r="A8" s="64"/>
      <c r="B8" s="65"/>
      <c r="C8" s="65"/>
      <c r="D8" s="56"/>
      <c r="E8" s="54"/>
    </row>
    <row r="9" spans="1:5" x14ac:dyDescent="0.2">
      <c r="A9" s="64"/>
      <c r="B9" s="63"/>
      <c r="C9" s="63"/>
      <c r="D9" s="56"/>
      <c r="E9" s="54"/>
    </row>
    <row r="10" spans="1:5" x14ac:dyDescent="0.2">
      <c r="A10" s="64"/>
      <c r="B10" s="65"/>
      <c r="C10" s="65"/>
      <c r="D10" s="66"/>
      <c r="E10" s="54"/>
    </row>
    <row r="11" spans="1:5" x14ac:dyDescent="0.2">
      <c r="A11" s="67"/>
      <c r="B11" s="68"/>
      <c r="C11" s="66"/>
      <c r="D11" s="66"/>
      <c r="E11" s="54"/>
    </row>
    <row r="12" spans="1:5" x14ac:dyDescent="0.2">
      <c r="A12" s="69"/>
      <c r="B12" s="70"/>
      <c r="C12" s="70"/>
      <c r="D12" s="56"/>
      <c r="E12" s="54"/>
    </row>
    <row r="13" spans="1:5" x14ac:dyDescent="0.2">
      <c r="A13" s="56"/>
      <c r="B13" s="56"/>
      <c r="C13" s="56"/>
      <c r="D13" s="56"/>
      <c r="E13" s="54"/>
    </row>
    <row r="14" spans="1:5" x14ac:dyDescent="0.2">
      <c r="A14" s="56"/>
      <c r="B14" s="61"/>
      <c r="C14" s="61"/>
      <c r="D14" s="56"/>
      <c r="E14" s="54"/>
    </row>
    <row r="15" spans="1:5" x14ac:dyDescent="0.2">
      <c r="A15" s="64"/>
      <c r="B15" s="71">
        <v>2023</v>
      </c>
      <c r="C15" s="72">
        <v>2024</v>
      </c>
      <c r="D15" s="56"/>
      <c r="E15" s="54"/>
    </row>
    <row r="16" spans="1:5" x14ac:dyDescent="0.2">
      <c r="A16" s="64" t="s">
        <v>7</v>
      </c>
      <c r="B16" s="73">
        <v>1178027.5461399991</v>
      </c>
      <c r="C16" s="73">
        <v>1100434.4397599751</v>
      </c>
      <c r="D16" s="56"/>
      <c r="E16" s="54"/>
    </row>
    <row r="17" spans="1:5" x14ac:dyDescent="0.2">
      <c r="A17" s="64" t="s">
        <v>8</v>
      </c>
      <c r="B17" s="73">
        <v>3712648.2201900007</v>
      </c>
      <c r="C17" s="73">
        <v>3942998.3761039982</v>
      </c>
      <c r="D17" s="56"/>
      <c r="E17" s="54"/>
    </row>
    <row r="18" spans="1:5" x14ac:dyDescent="0.2">
      <c r="A18" s="64" t="s">
        <v>9</v>
      </c>
      <c r="B18" s="73">
        <v>108313.53321000002</v>
      </c>
      <c r="C18" s="73">
        <v>111949.79113999996</v>
      </c>
      <c r="D18" s="56"/>
      <c r="E18" s="54"/>
    </row>
    <row r="19" spans="1:5" x14ac:dyDescent="0.2">
      <c r="A19" s="74" t="s">
        <v>10</v>
      </c>
      <c r="B19" s="73">
        <v>43.945329999999998</v>
      </c>
      <c r="C19" s="73">
        <v>85.393059999999991</v>
      </c>
      <c r="D19" s="74"/>
      <c r="E19" s="55"/>
    </row>
    <row r="20" spans="1:5" x14ac:dyDescent="0.2">
      <c r="A20" s="74" t="s">
        <v>116</v>
      </c>
      <c r="B20" s="73">
        <v>10082772.097249996</v>
      </c>
      <c r="C20" s="73">
        <v>10777163.951420456</v>
      </c>
      <c r="D20" s="74"/>
      <c r="E20" s="55"/>
    </row>
    <row r="21" spans="1:5" x14ac:dyDescent="0.2">
      <c r="A21" s="74"/>
      <c r="B21" s="74"/>
      <c r="C21" s="74"/>
      <c r="D21" s="74"/>
      <c r="E21" s="55"/>
    </row>
    <row r="22" spans="1:5" x14ac:dyDescent="0.2">
      <c r="A22" s="74"/>
      <c r="B22" s="75">
        <f>SUM(B16:B20)</f>
        <v>15081805.342119996</v>
      </c>
      <c r="C22" s="75">
        <f>SUM(C16:C20)</f>
        <v>15932631.951484431</v>
      </c>
      <c r="D22" s="74"/>
      <c r="E22" s="55"/>
    </row>
    <row r="23" spans="1:5" x14ac:dyDescent="0.2">
      <c r="A23" s="74"/>
      <c r="B23" s="74"/>
      <c r="C23" s="74"/>
      <c r="D23" s="74"/>
      <c r="E23" s="55"/>
    </row>
    <row r="24" spans="1:5" x14ac:dyDescent="0.2">
      <c r="A24" s="74"/>
      <c r="B24" s="74"/>
      <c r="C24" s="74"/>
      <c r="D24" s="74"/>
      <c r="E24" s="55"/>
    </row>
    <row r="25" spans="1:5" x14ac:dyDescent="0.2">
      <c r="A25" s="74"/>
      <c r="B25" s="74"/>
      <c r="C25" s="74"/>
      <c r="D25" s="74"/>
      <c r="E25" s="55"/>
    </row>
    <row r="26" spans="1:5" x14ac:dyDescent="0.2">
      <c r="A26" s="74"/>
      <c r="B26" s="74"/>
      <c r="C26" s="74"/>
      <c r="D26" s="74"/>
      <c r="E26" s="55"/>
    </row>
    <row r="27" spans="1:5" x14ac:dyDescent="0.2">
      <c r="A27" s="56"/>
      <c r="B27" s="56"/>
      <c r="C27" s="56"/>
      <c r="D27" s="56"/>
      <c r="E27" s="54"/>
    </row>
    <row r="28" spans="1:5" x14ac:dyDescent="0.2">
      <c r="A28" s="56"/>
      <c r="B28" s="56"/>
      <c r="C28" s="56"/>
      <c r="D28" s="56"/>
      <c r="E28" s="54"/>
    </row>
    <row r="29" spans="1:5" x14ac:dyDescent="0.2">
      <c r="A29" s="56"/>
      <c r="B29" s="56"/>
      <c r="C29" s="56"/>
      <c r="D29" s="56"/>
      <c r="E29" s="54"/>
    </row>
    <row r="30" spans="1:5" x14ac:dyDescent="0.2">
      <c r="A30" s="56"/>
      <c r="B30" s="56"/>
      <c r="C30" s="56"/>
      <c r="D30" s="56"/>
      <c r="E30" s="54"/>
    </row>
    <row r="31" spans="1:5" x14ac:dyDescent="0.2">
      <c r="A31" s="56"/>
      <c r="B31" s="56"/>
      <c r="C31" s="56"/>
      <c r="D31" s="56"/>
      <c r="E31" s="54"/>
    </row>
    <row r="32" spans="1:5" x14ac:dyDescent="0.2">
      <c r="A32" s="54"/>
      <c r="B32" s="54"/>
      <c r="C32" s="54"/>
      <c r="D32" s="54"/>
      <c r="E32" s="54"/>
    </row>
    <row r="33" spans="1:5" x14ac:dyDescent="0.2">
      <c r="A33" s="54"/>
      <c r="B33" s="54"/>
      <c r="C33" s="54"/>
      <c r="D33" s="54"/>
      <c r="E33" s="54"/>
    </row>
    <row r="35" spans="1:5" x14ac:dyDescent="0.2">
      <c r="A35" s="56"/>
      <c r="B35" s="56"/>
      <c r="C35" s="56"/>
      <c r="D35" s="54"/>
    </row>
    <row r="36" spans="1:5" ht="15" x14ac:dyDescent="0.25">
      <c r="A36" s="1"/>
      <c r="B36" s="1"/>
      <c r="C36" s="1"/>
      <c r="D36" s="1"/>
      <c r="E36" s="2"/>
    </row>
    <row r="37" spans="1:5" x14ac:dyDescent="0.2">
      <c r="A37" s="54"/>
      <c r="B37" s="54"/>
      <c r="C37" s="54"/>
      <c r="D37" s="54"/>
    </row>
    <row r="38" spans="1:5" x14ac:dyDescent="0.2">
      <c r="A38" s="54"/>
      <c r="B38" s="54"/>
      <c r="C38" s="54"/>
      <c r="D38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8.2.7</vt:lpstr>
      <vt:lpstr>Gráf-08.2.6-7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2026-04-13T18:02:27Z</dcterms:created>
  <dcterms:modified xsi:type="dcterms:W3CDTF">2026-04-13T18:06:04Z</dcterms:modified>
</cp:coreProperties>
</file>