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<sst xmlns="http://schemas.openxmlformats.org/spreadsheetml/2006/main" count="24" uniqueCount="24">
  <si>
    <r>
      <t>Fuente:</t>
    </r>
    <r>
      <rPr>
        <sz val="9"/>
        <rFont val="Times New Roman"/>
        <family val="1"/>
      </rPr>
      <t xml:space="preserve"> Banco Central del Paraguay.</t>
    </r>
  </si>
  <si>
    <t>Otras industrias manufactureras</t>
  </si>
  <si>
    <t xml:space="preserve">Fab. de maquinarias y equipos </t>
  </si>
  <si>
    <t>Fab. de productos metálicos</t>
  </si>
  <si>
    <t>Fab. de metales comunes</t>
  </si>
  <si>
    <t>Minerales no metálicos</t>
  </si>
  <si>
    <t>Productos químicos</t>
  </si>
  <si>
    <t>Papel y productos de papel</t>
  </si>
  <si>
    <t>Industria de la madera</t>
  </si>
  <si>
    <t>Cuero y calzado</t>
  </si>
  <si>
    <t>Textiles y prendas de vestir</t>
  </si>
  <si>
    <t>Bebidas y tabaco</t>
  </si>
  <si>
    <t>Otros alimentos</t>
  </si>
  <si>
    <t>Azúcar</t>
  </si>
  <si>
    <t>Molinería y panadería</t>
  </si>
  <si>
    <t>Producción de lácteos</t>
  </si>
  <si>
    <t>Elaboración de aceites</t>
  </si>
  <si>
    <t>Producción de carne</t>
  </si>
  <si>
    <t>2021 p</t>
  </si>
  <si>
    <t>2020 p</t>
  </si>
  <si>
    <t>Variación porcentual</t>
  </si>
  <si>
    <t xml:space="preserve">Año </t>
  </si>
  <si>
    <t>Actividad económica</t>
  </si>
  <si>
    <t>8.1. Índice de volumen físico industrial por año y variación porcentual, según actividad económica (base 2014=100).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</si>
</sst>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theme="9" tint="-0.49998474074526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165" fontId="17" fillId="12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17" fillId="16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20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8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32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165" fontId="6" fillId="2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165" fontId="11" fillId="6" borderId="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165" fontId="13" fillId="7" borderId="7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165" fontId="12" fillId="0" borderId="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166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165" fontId="17" fillId="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13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7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1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29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165" fontId="9" fillId="5" borderId="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9" fillId="53" borderId="0" applyNumberFormat="0" applyFont="0" applyBorder="0" applyProtection="0"/>
    <xf numFmtId="173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165" fontId="7" fillId="3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0" fillId="0" borderId="0" applyFont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4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187" fontId="31" fillId="0" borderId="0" applyFont="0" applyFill="0" applyBorder="0" applyAlignment="0" applyProtection="0"/>
    <xf numFmtId="178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9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165" fontId="8" fillId="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1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1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9" fillId="0" borderId="0" applyNumberFormat="0" applyFill="0" applyBorder="0" applyAlignment="0" applyProtection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8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18" fillId="55" borderId="17" applyNumberFormat="0" applyFont="0" applyAlignment="0" applyProtection="0"/>
    <xf numFmtId="165" fontId="18" fillId="55" borderId="17" applyNumberFormat="0" applyFont="0" applyAlignment="0" applyProtection="0"/>
    <xf numFmtId="165" fontId="18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165" fontId="10" fillId="6" borderId="5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60" fillId="47" borderId="18" applyNumberFormat="0" applyAlignment="0" applyProtection="0"/>
    <xf numFmtId="165" fontId="60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165" fontId="3" fillId="0" borderId="1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4" fillId="0" borderId="19" applyNumberFormat="0" applyFill="0" applyAlignment="0" applyProtection="0"/>
    <xf numFmtId="165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165" fontId="4" fillId="0" borderId="2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165" fontId="5" fillId="0" borderId="3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165" fontId="16" fillId="0" borderId="9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  <xf numFmtId="0" fontId="67" fillId="0" borderId="22" applyNumberFormat="0" applyFill="0" applyAlignment="0" applyProtection="0"/>
    <xf numFmtId="165" fontId="67" fillId="0" borderId="22" applyNumberFormat="0" applyFill="0" applyAlignment="0" applyProtection="0"/>
  </cellStyleXfs>
  <cellXfs count="43">
    <xf numFmtId="0" fontId="0" fillId="0" borderId="0" xfId="0"/>
    <xf numFmtId="0" fontId="19" fillId="0" borderId="0" xfId="1" applyFont="1" applyFill="1" applyBorder="1"/>
    <xf numFmtId="0" fontId="19" fillId="0" borderId="0" xfId="1" applyFont="1" applyFill="1" applyBorder="1" applyAlignment="1"/>
    <xf numFmtId="0" fontId="20" fillId="0" borderId="0" xfId="0" applyFont="1" applyFill="1"/>
    <xf numFmtId="0" fontId="21" fillId="0" borderId="0" xfId="1" applyFont="1" applyFill="1" applyBorder="1"/>
    <xf numFmtId="0" fontId="21" fillId="0" borderId="0" xfId="1" applyFont="1" applyFill="1" applyBorder="1" applyAlignment="1"/>
    <xf numFmtId="0" fontId="22" fillId="0" borderId="0" xfId="1" quotePrefix="1" applyFont="1" applyFill="1" applyBorder="1" applyAlignment="1" applyProtection="1">
      <alignment horizontal="left"/>
    </xf>
    <xf numFmtId="0" fontId="23" fillId="0" borderId="0" xfId="1" applyFont="1" applyFill="1" applyBorder="1"/>
    <xf numFmtId="0" fontId="24" fillId="0" borderId="0" xfId="1" quotePrefix="1" applyFont="1" applyFill="1" applyBorder="1" applyAlignment="1" applyProtection="1">
      <alignment horizontal="left"/>
    </xf>
    <xf numFmtId="2" fontId="19" fillId="0" borderId="0" xfId="1" applyNumberFormat="1" applyFont="1" applyFill="1" applyBorder="1" applyAlignment="1" applyProtection="1">
      <alignment horizontal="right"/>
    </xf>
    <xf numFmtId="2" fontId="19" fillId="0" borderId="0" xfId="1" applyNumberFormat="1" applyFont="1" applyFill="1" applyBorder="1" applyAlignment="1" applyProtection="1"/>
    <xf numFmtId="2" fontId="26" fillId="0" borderId="0" xfId="1" applyNumberFormat="1" applyFont="1" applyFill="1" applyBorder="1" applyAlignment="1" applyProtection="1">
      <alignment horizontal="right"/>
    </xf>
    <xf numFmtId="2" fontId="26" fillId="0" borderId="10" xfId="1" applyNumberFormat="1" applyFont="1" applyFill="1" applyBorder="1" applyAlignment="1" applyProtection="1">
      <alignment horizontal="right"/>
    </xf>
    <xf numFmtId="2" fontId="26" fillId="0" borderId="10" xfId="1" applyNumberFormat="1" applyFont="1" applyFill="1" applyBorder="1" applyAlignment="1" applyProtection="1">
      <alignment horizontal="right" indent="2"/>
    </xf>
    <xf numFmtId="2" fontId="26" fillId="0" borderId="10" xfId="1" applyNumberFormat="1" applyFont="1" applyFill="1" applyBorder="1" applyAlignment="1" applyProtection="1"/>
    <xf numFmtId="0" fontId="19" fillId="0" borderId="10" xfId="1" applyFont="1" applyFill="1" applyBorder="1"/>
    <xf numFmtId="164" fontId="19" fillId="0" borderId="0" xfId="1" applyNumberFormat="1" applyFont="1" applyFill="1" applyBorder="1" applyAlignment="1">
      <alignment horizontal="right" indent="2"/>
    </xf>
    <xf numFmtId="164" fontId="19" fillId="0" borderId="0" xfId="1" applyNumberFormat="1" applyFont="1" applyFill="1" applyBorder="1" applyAlignment="1">
      <alignment horizontal="right" indent="4"/>
    </xf>
    <xf numFmtId="2" fontId="19" fillId="0" borderId="0" xfId="1" applyNumberFormat="1" applyFont="1" applyFill="1" applyBorder="1" applyAlignment="1" applyProtection="1">
      <alignment horizontal="center"/>
    </xf>
    <xf numFmtId="2" fontId="19" fillId="0" borderId="0" xfId="1" applyNumberFormat="1" applyFont="1" applyFill="1" applyBorder="1" applyAlignment="1" applyProtection="1">
      <alignment horizontal="right" vertical="center" wrapText="1" indent="2"/>
    </xf>
    <xf numFmtId="2" fontId="19" fillId="0" borderId="0" xfId="1" applyNumberFormat="1" applyFont="1" applyFill="1" applyBorder="1" applyAlignment="1" applyProtection="1">
      <alignment horizontal="right" indent="2"/>
    </xf>
    <xf numFmtId="2" fontId="19" fillId="0" borderId="0" xfId="1" applyNumberFormat="1" applyFont="1" applyFill="1" applyBorder="1" applyAlignment="1" applyProtection="1">
      <alignment horizontal="right" vertical="center" wrapText="1"/>
    </xf>
    <xf numFmtId="0" fontId="19" fillId="0" borderId="0" xfId="1" applyFont="1" applyFill="1" applyBorder="1" applyAlignment="1">
      <alignment horizontal="left" indent="3"/>
    </xf>
    <xf numFmtId="0" fontId="27" fillId="0" borderId="0" xfId="0" applyFont="1" applyFill="1"/>
    <xf numFmtId="0" fontId="27" fillId="0" borderId="0" xfId="0" applyFont="1" applyFill="1" applyBorder="1"/>
    <xf numFmtId="0" fontId="19" fillId="0" borderId="0" xfId="0" applyFont="1" applyFill="1"/>
    <xf numFmtId="0" fontId="28" fillId="0" borderId="0" xfId="0" applyFont="1" applyFill="1"/>
    <xf numFmtId="164" fontId="19" fillId="0" borderId="0" xfId="1" applyNumberFormat="1" applyFont="1" applyFill="1" applyBorder="1" applyAlignment="1">
      <alignment horizontal="left" indent="2"/>
    </xf>
    <xf numFmtId="2" fontId="29" fillId="0" borderId="0" xfId="1" applyNumberFormat="1" applyFont="1" applyFill="1" applyBorder="1" applyAlignment="1" applyProtection="1"/>
    <xf numFmtId="0" fontId="19" fillId="0" borderId="0" xfId="1" applyFont="1" applyFill="1" applyBorder="1" applyAlignment="1">
      <alignment horizontal="left" inden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30" fillId="0" borderId="0" xfId="2" applyFill="1"/>
    <xf numFmtId="0" fontId="19" fillId="0" borderId="13" xfId="1" applyFont="1" applyFill="1" applyBorder="1" applyAlignment="1">
      <alignment horizontal="left" vertical="center" wrapText="1" indent="3"/>
    </xf>
    <xf numFmtId="0" fontId="19" fillId="0" borderId="11" xfId="1" applyFont="1" applyFill="1" applyBorder="1" applyAlignment="1">
      <alignment horizontal="left" vertical="center" wrapText="1" indent="3"/>
    </xf>
    <xf numFmtId="0" fontId="19" fillId="0" borderId="12" xfId="1" applyFont="1" applyFill="1" applyBorder="1" applyAlignment="1" applyProtection="1">
      <alignment horizontal="left" vertical="center" indent="10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right" vertical="center" indent="2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3" customWidth="1"/>
    <col min="2" max="2" width="32.140625" style="1" customWidth="1"/>
    <col min="3" max="3" width="12" style="2" customWidth="1"/>
    <col min="4" max="4" width="1.85546875" style="1" customWidth="1"/>
    <col min="5" max="5" width="11.42578125" style="1" customWidth="1"/>
    <col min="6" max="6" width="2.140625" style="1" customWidth="1"/>
    <col min="7" max="8" width="14.28515625" style="1" customWidth="1"/>
    <col min="9" max="16384" width="11" style="1"/>
  </cols>
  <sheetData>
    <row r="1" spans="1:8">
      <c r="A1" s="36"/>
    </row>
    <row r="2" spans="1:8" s="25" customFormat="1" ht="15" customHeight="1">
      <c r="B2" s="35" t="s">
        <v>23</v>
      </c>
      <c r="C2" s="34"/>
    </row>
    <row r="3" spans="1:8" ht="5.0999999999999996" customHeight="1">
      <c r="A3" s="33"/>
    </row>
    <row r="4" spans="1:8" ht="15" customHeight="1">
      <c r="A4" s="33"/>
      <c r="B4" s="37" t="s">
        <v>22</v>
      </c>
      <c r="C4" s="39" t="s">
        <v>21</v>
      </c>
      <c r="D4" s="39"/>
      <c r="E4" s="39"/>
      <c r="F4" s="32"/>
      <c r="G4" s="40" t="s">
        <v>20</v>
      </c>
      <c r="H4" s="30"/>
    </row>
    <row r="5" spans="1:8">
      <c r="B5" s="38"/>
      <c r="C5" s="42" t="s">
        <v>19</v>
      </c>
      <c r="D5" s="42"/>
      <c r="E5" s="31" t="s">
        <v>18</v>
      </c>
      <c r="F5" s="31"/>
      <c r="G5" s="41"/>
      <c r="H5" s="30"/>
    </row>
    <row r="6" spans="1:8" ht="5.0999999999999996" customHeight="1">
      <c r="A6" s="23"/>
      <c r="B6" s="29"/>
    </row>
    <row r="7" spans="1:8" ht="15" customHeight="1">
      <c r="A7" s="23"/>
      <c r="B7" s="22" t="s">
        <v>17</v>
      </c>
      <c r="C7" s="21">
        <v>107.66423439554909</v>
      </c>
      <c r="D7" s="20"/>
      <c r="E7" s="19">
        <v>113.60342204871405</v>
      </c>
      <c r="F7" s="18"/>
      <c r="G7" s="17">
        <f t="shared" ref="G7:G23" si="0">((E7-C7)/C7)*100</f>
        <v>5.5163979816592592</v>
      </c>
      <c r="H7" s="16"/>
    </row>
    <row r="8" spans="1:8" ht="15" customHeight="1">
      <c r="A8" s="26"/>
      <c r="B8" s="22" t="s">
        <v>16</v>
      </c>
      <c r="C8" s="21">
        <v>98.689865703074162</v>
      </c>
      <c r="D8" s="20"/>
      <c r="E8" s="19">
        <v>80.90751891158699</v>
      </c>
      <c r="F8" s="18"/>
      <c r="G8" s="17">
        <f t="shared" si="0"/>
        <v>-18.018412189341195</v>
      </c>
      <c r="H8" s="16"/>
    </row>
    <row r="9" spans="1:8" ht="15" customHeight="1">
      <c r="A9" s="23"/>
      <c r="B9" s="22" t="s">
        <v>15</v>
      </c>
      <c r="C9" s="21">
        <v>123.10012206596915</v>
      </c>
      <c r="D9" s="20"/>
      <c r="E9" s="19">
        <v>119.77293929741637</v>
      </c>
      <c r="F9" s="18"/>
      <c r="G9" s="17">
        <f t="shared" si="0"/>
        <v>-2.702826538847575</v>
      </c>
      <c r="H9" s="16"/>
    </row>
    <row r="10" spans="1:8" ht="15" customHeight="1">
      <c r="A10" s="23"/>
      <c r="B10" s="22" t="s">
        <v>14</v>
      </c>
      <c r="C10" s="21">
        <v>131.10917735928686</v>
      </c>
      <c r="D10" s="20"/>
      <c r="E10" s="19">
        <v>135.69312107238892</v>
      </c>
      <c r="F10" s="18"/>
      <c r="G10" s="17">
        <f t="shared" si="0"/>
        <v>3.4962798222281455</v>
      </c>
      <c r="H10" s="16"/>
    </row>
    <row r="11" spans="1:8" ht="15" customHeight="1">
      <c r="A11" s="23"/>
      <c r="B11" s="22" t="s">
        <v>13</v>
      </c>
      <c r="C11" s="21">
        <v>100.49153245783819</v>
      </c>
      <c r="D11" s="28"/>
      <c r="E11" s="19">
        <v>105.94424819585822</v>
      </c>
      <c r="F11" s="18"/>
      <c r="G11" s="17">
        <f t="shared" si="0"/>
        <v>5.426044965836053</v>
      </c>
      <c r="H11" s="27"/>
    </row>
    <row r="12" spans="1:8" ht="15" customHeight="1">
      <c r="A12" s="23"/>
      <c r="B12" s="22" t="s">
        <v>12</v>
      </c>
      <c r="C12" s="21">
        <v>132.61244013270641</v>
      </c>
      <c r="D12" s="20"/>
      <c r="E12" s="19">
        <v>146.21538066320591</v>
      </c>
      <c r="F12" s="18"/>
      <c r="G12" s="17">
        <f t="shared" si="0"/>
        <v>10.257665507766026</v>
      </c>
      <c r="H12" s="16"/>
    </row>
    <row r="13" spans="1:8" ht="15" customHeight="1">
      <c r="A13" s="26"/>
      <c r="B13" s="22" t="s">
        <v>11</v>
      </c>
      <c r="C13" s="21">
        <v>115.94534713637886</v>
      </c>
      <c r="D13" s="20"/>
      <c r="E13" s="19">
        <v>117.24961043025594</v>
      </c>
      <c r="F13" s="18"/>
      <c r="G13" s="17">
        <f t="shared" si="0"/>
        <v>1.1248948975442423</v>
      </c>
      <c r="H13" s="16"/>
    </row>
    <row r="14" spans="1:8" ht="15" customHeight="1">
      <c r="A14" s="23"/>
      <c r="B14" s="22" t="s">
        <v>10</v>
      </c>
      <c r="C14" s="21">
        <v>88.013738062153365</v>
      </c>
      <c r="D14" s="20"/>
      <c r="E14" s="19">
        <v>90.221861872346295</v>
      </c>
      <c r="F14" s="18"/>
      <c r="G14" s="17">
        <f t="shared" si="0"/>
        <v>2.508839936594446</v>
      </c>
      <c r="H14" s="16"/>
    </row>
    <row r="15" spans="1:8" ht="15" customHeight="1">
      <c r="A15" s="23"/>
      <c r="B15" s="22" t="s">
        <v>9</v>
      </c>
      <c r="C15" s="21">
        <v>79.536421497689119</v>
      </c>
      <c r="D15" s="20"/>
      <c r="E15" s="19">
        <v>99.962466343610217</v>
      </c>
      <c r="F15" s="18"/>
      <c r="G15" s="17">
        <f t="shared" si="0"/>
        <v>25.681372711135321</v>
      </c>
      <c r="H15" s="16"/>
    </row>
    <row r="16" spans="1:8" ht="15" customHeight="1">
      <c r="A16" s="25"/>
      <c r="B16" s="22" t="s">
        <v>8</v>
      </c>
      <c r="C16" s="21">
        <v>114.80843172595439</v>
      </c>
      <c r="D16" s="20"/>
      <c r="E16" s="19">
        <v>128.35488465168922</v>
      </c>
      <c r="F16" s="18"/>
      <c r="G16" s="17">
        <f t="shared" si="0"/>
        <v>11.799179487156449</v>
      </c>
      <c r="H16" s="16"/>
    </row>
    <row r="17" spans="1:8" ht="15" customHeight="1">
      <c r="A17" s="25"/>
      <c r="B17" s="22" t="s">
        <v>7</v>
      </c>
      <c r="C17" s="21">
        <v>122.74766470993343</v>
      </c>
      <c r="D17" s="20"/>
      <c r="E17" s="19">
        <v>142.79893105979184</v>
      </c>
      <c r="F17" s="18"/>
      <c r="G17" s="17">
        <f t="shared" si="0"/>
        <v>16.335354645843413</v>
      </c>
      <c r="H17" s="16"/>
    </row>
    <row r="18" spans="1:8" ht="15" customHeight="1">
      <c r="A18" s="24"/>
      <c r="B18" s="22" t="s">
        <v>6</v>
      </c>
      <c r="C18" s="21">
        <v>150.22895466099874</v>
      </c>
      <c r="D18" s="20"/>
      <c r="E18" s="19">
        <v>179.79249684368702</v>
      </c>
      <c r="F18" s="18"/>
      <c r="G18" s="17">
        <f t="shared" si="0"/>
        <v>19.67899081065984</v>
      </c>
      <c r="H18" s="16"/>
    </row>
    <row r="19" spans="1:8" ht="15" customHeight="1">
      <c r="A19" s="23"/>
      <c r="B19" s="22" t="s">
        <v>5</v>
      </c>
      <c r="C19" s="21">
        <v>112.86930271332707</v>
      </c>
      <c r="D19" s="20"/>
      <c r="E19" s="19">
        <v>127.7456275192223</v>
      </c>
      <c r="F19" s="18"/>
      <c r="G19" s="17">
        <f t="shared" si="0"/>
        <v>13.180133524594456</v>
      </c>
      <c r="H19" s="16"/>
    </row>
    <row r="20" spans="1:8" ht="15" customHeight="1">
      <c r="B20" s="22" t="s">
        <v>4</v>
      </c>
      <c r="C20" s="21">
        <v>140.96792004429409</v>
      </c>
      <c r="D20" s="20"/>
      <c r="E20" s="19">
        <v>168.23844587634963</v>
      </c>
      <c r="F20" s="18"/>
      <c r="G20" s="17">
        <f t="shared" si="0"/>
        <v>19.345199832335442</v>
      </c>
      <c r="H20" s="16"/>
    </row>
    <row r="21" spans="1:8" ht="15" customHeight="1">
      <c r="B21" s="22" t="s">
        <v>3</v>
      </c>
      <c r="C21" s="21">
        <v>104.48966546406437</v>
      </c>
      <c r="D21" s="20"/>
      <c r="E21" s="19">
        <v>118.72164106603145</v>
      </c>
      <c r="F21" s="18"/>
      <c r="G21" s="17">
        <f t="shared" si="0"/>
        <v>13.620462405310004</v>
      </c>
      <c r="H21" s="16"/>
    </row>
    <row r="22" spans="1:8" ht="15" customHeight="1">
      <c r="B22" s="22" t="s">
        <v>2</v>
      </c>
      <c r="C22" s="21">
        <v>91.597764044286833</v>
      </c>
      <c r="D22" s="20"/>
      <c r="E22" s="19">
        <v>89.620883658584489</v>
      </c>
      <c r="F22" s="18"/>
      <c r="G22" s="17">
        <f t="shared" si="0"/>
        <v>-2.1582190420571155</v>
      </c>
      <c r="H22" s="16"/>
    </row>
    <row r="23" spans="1:8" ht="15" customHeight="1">
      <c r="B23" s="22" t="s">
        <v>1</v>
      </c>
      <c r="C23" s="21">
        <v>111.80070724732414</v>
      </c>
      <c r="D23" s="20"/>
      <c r="E23" s="19">
        <v>118.08526450336088</v>
      </c>
      <c r="F23" s="18"/>
      <c r="G23" s="17">
        <f t="shared" si="0"/>
        <v>5.621214221958466</v>
      </c>
      <c r="H23" s="16"/>
    </row>
    <row r="24" spans="1:8" ht="5.0999999999999996" customHeight="1" thickBot="1">
      <c r="B24" s="15"/>
      <c r="C24" s="14"/>
      <c r="D24" s="13"/>
      <c r="E24" s="12"/>
      <c r="F24" s="12"/>
      <c r="G24" s="12"/>
      <c r="H24" s="11"/>
    </row>
    <row r="25" spans="1:8" ht="5.0999999999999996" customHeight="1">
      <c r="C25" s="10"/>
      <c r="D25" s="9"/>
      <c r="E25" s="9"/>
      <c r="F25" s="9"/>
      <c r="G25" s="9"/>
      <c r="H25" s="9"/>
    </row>
    <row r="26" spans="1:8">
      <c r="B26" s="8" t="s">
        <v>0</v>
      </c>
    </row>
    <row r="28" spans="1:8" ht="12" customHeight="1">
      <c r="B28" s="7"/>
    </row>
    <row r="29" spans="1:8">
      <c r="B29" s="4"/>
      <c r="C29" s="5"/>
      <c r="D29" s="4"/>
      <c r="E29" s="4"/>
    </row>
    <row r="30" spans="1:8">
      <c r="B30" s="4"/>
      <c r="C30" s="5"/>
      <c r="D30" s="4"/>
      <c r="E30" s="4"/>
    </row>
    <row r="31" spans="1:8">
      <c r="B31" s="6"/>
      <c r="C31" s="5"/>
      <c r="D31" s="4"/>
      <c r="E31" s="4"/>
    </row>
    <row r="32" spans="1:8">
      <c r="B32" s="4"/>
      <c r="C32" s="5"/>
      <c r="D32" s="4"/>
      <c r="E32" s="4"/>
    </row>
  </sheetData>
  <mergeCells count="4">
    <mergeCell ref="B4:B5"/>
    <mergeCell ref="C4:E4"/>
    <mergeCell ref="G4:G5"/>
    <mergeCell ref="C5:D5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2023-01-25T17:31:01Z</dcterms:created>
  <dcterms:modified xsi:type="dcterms:W3CDTF">2023-05-09T11:23:56Z</dcterms:modified>
</cp:coreProperties>
</file>