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7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12" i="1" l="1"/>
  <c r="D10" i="1" s="1"/>
  <c r="E12" i="1"/>
  <c r="E10" i="1" s="1"/>
  <c r="H12" i="1"/>
  <c r="H10" i="1" s="1"/>
  <c r="I12" i="1"/>
  <c r="I10" i="1" s="1"/>
  <c r="F13" i="1"/>
  <c r="J13" i="1"/>
  <c r="F14" i="1"/>
  <c r="J14" i="1"/>
  <c r="F15" i="1"/>
  <c r="J15" i="1"/>
  <c r="F16" i="1"/>
  <c r="J16" i="1"/>
  <c r="F17" i="1"/>
  <c r="J17" i="1"/>
  <c r="F18" i="1"/>
  <c r="J18" i="1"/>
  <c r="F19" i="1"/>
  <c r="J19" i="1"/>
  <c r="D21" i="1"/>
  <c r="E21" i="1"/>
  <c r="F21" i="1" s="1"/>
  <c r="H21" i="1"/>
  <c r="I21" i="1"/>
  <c r="K21" i="1" s="1"/>
  <c r="J21" i="1"/>
  <c r="F22" i="1"/>
  <c r="J22" i="1"/>
  <c r="F23" i="1"/>
  <c r="J23" i="1"/>
  <c r="F24" i="1"/>
  <c r="J24" i="1"/>
  <c r="F25" i="1"/>
  <c r="J25" i="1"/>
  <c r="F26" i="1"/>
  <c r="J26" i="1"/>
  <c r="F27" i="1"/>
  <c r="J27" i="1"/>
  <c r="F28" i="1"/>
  <c r="J28" i="1"/>
  <c r="F29" i="1"/>
  <c r="J29" i="1"/>
  <c r="F30" i="1"/>
  <c r="J30" i="1"/>
  <c r="D32" i="1"/>
  <c r="E32" i="1"/>
  <c r="G32" i="1" s="1"/>
  <c r="F32" i="1"/>
  <c r="H32" i="1"/>
  <c r="I32" i="1"/>
  <c r="J32" i="1" s="1"/>
  <c r="F33" i="1"/>
  <c r="J33" i="1"/>
  <c r="F34" i="1"/>
  <c r="J34" i="1"/>
  <c r="F35" i="1"/>
  <c r="J35" i="1"/>
  <c r="F36" i="1"/>
  <c r="J36" i="1"/>
  <c r="F37" i="1"/>
  <c r="J37" i="1"/>
  <c r="F38" i="1"/>
  <c r="J38" i="1"/>
  <c r="F39" i="1"/>
  <c r="J39" i="1"/>
  <c r="D41" i="1"/>
  <c r="E41" i="1"/>
  <c r="F41" i="1" s="1"/>
  <c r="H41" i="1"/>
  <c r="I41" i="1"/>
  <c r="K41" i="1" s="1"/>
  <c r="J41" i="1"/>
  <c r="F42" i="1"/>
  <c r="J42" i="1"/>
  <c r="F43" i="1"/>
  <c r="J43" i="1"/>
  <c r="F44" i="1"/>
  <c r="J44" i="1"/>
  <c r="F45" i="1"/>
  <c r="J45" i="1"/>
  <c r="D47" i="1"/>
  <c r="E47" i="1"/>
  <c r="F47" i="1" s="1"/>
  <c r="H47" i="1"/>
  <c r="I47" i="1"/>
  <c r="J47" i="1"/>
  <c r="F48" i="1"/>
  <c r="J48" i="1"/>
  <c r="F49" i="1"/>
  <c r="J49" i="1"/>
  <c r="F50" i="1"/>
  <c r="J50" i="1"/>
  <c r="F51" i="1"/>
  <c r="J51" i="1"/>
  <c r="F52" i="1"/>
  <c r="J52" i="1"/>
  <c r="F53" i="1"/>
  <c r="J53" i="1"/>
  <c r="F54" i="1"/>
  <c r="J54" i="1"/>
  <c r="F55" i="1"/>
  <c r="J55" i="1"/>
  <c r="F56" i="1"/>
  <c r="J56" i="1"/>
  <c r="D58" i="1"/>
  <c r="E58" i="1"/>
  <c r="G58" i="1" s="1"/>
  <c r="F58" i="1"/>
  <c r="H58" i="1"/>
  <c r="I58" i="1"/>
  <c r="J58" i="1" s="1"/>
  <c r="F59" i="1"/>
  <c r="J59" i="1"/>
  <c r="F60" i="1"/>
  <c r="J60" i="1"/>
  <c r="F61" i="1"/>
  <c r="J61" i="1"/>
  <c r="D63" i="1"/>
  <c r="E63" i="1"/>
  <c r="F63" i="1" s="1"/>
  <c r="H63" i="1"/>
  <c r="I63" i="1"/>
  <c r="K63" i="1" s="1"/>
  <c r="J63" i="1"/>
  <c r="F64" i="1"/>
  <c r="J64" i="1"/>
  <c r="F65" i="1"/>
  <c r="J65" i="1"/>
  <c r="F66" i="1"/>
  <c r="J66" i="1"/>
  <c r="F67" i="1"/>
  <c r="J67" i="1"/>
  <c r="F68" i="1"/>
  <c r="J68" i="1"/>
  <c r="F69" i="1"/>
  <c r="J69" i="1"/>
  <c r="D71" i="1"/>
  <c r="E71" i="1"/>
  <c r="F71" i="1" s="1"/>
  <c r="H71" i="1"/>
  <c r="J71" i="1" s="1"/>
  <c r="I71" i="1"/>
  <c r="K71" i="1" s="1"/>
  <c r="F72" i="1"/>
  <c r="J72" i="1"/>
  <c r="F73" i="1"/>
  <c r="J73" i="1"/>
  <c r="F74" i="1"/>
  <c r="J74" i="1"/>
  <c r="F75" i="1"/>
  <c r="J75" i="1"/>
  <c r="F76" i="1"/>
  <c r="J76" i="1"/>
  <c r="F77" i="1"/>
  <c r="J77" i="1"/>
  <c r="F78" i="1"/>
  <c r="J78" i="1"/>
  <c r="F79" i="1"/>
  <c r="J79" i="1"/>
  <c r="F80" i="1"/>
  <c r="J80" i="1"/>
  <c r="D82" i="1"/>
  <c r="F82" i="1" s="1"/>
  <c r="E82" i="1"/>
  <c r="G82" i="1" s="1"/>
  <c r="H82" i="1"/>
  <c r="I82" i="1"/>
  <c r="J82" i="1" s="1"/>
  <c r="F83" i="1"/>
  <c r="J83" i="1"/>
  <c r="F84" i="1"/>
  <c r="J84" i="1"/>
  <c r="F85" i="1"/>
  <c r="J85" i="1"/>
  <c r="F86" i="1"/>
  <c r="J86" i="1"/>
  <c r="F87" i="1"/>
  <c r="J87" i="1"/>
  <c r="F88" i="1"/>
  <c r="J88" i="1"/>
  <c r="K47" i="1" l="1"/>
  <c r="K13" i="1"/>
  <c r="K15" i="1"/>
  <c r="K17" i="1"/>
  <c r="K19" i="1"/>
  <c r="K23" i="1"/>
  <c r="K25" i="1"/>
  <c r="K27" i="1"/>
  <c r="K29" i="1"/>
  <c r="K33" i="1"/>
  <c r="K35" i="1"/>
  <c r="K37" i="1"/>
  <c r="K39" i="1"/>
  <c r="K43" i="1"/>
  <c r="K45" i="1"/>
  <c r="K49" i="1"/>
  <c r="K51" i="1"/>
  <c r="K53" i="1"/>
  <c r="K59" i="1"/>
  <c r="K61" i="1"/>
  <c r="K65" i="1"/>
  <c r="K67" i="1"/>
  <c r="K69" i="1"/>
  <c r="K73" i="1"/>
  <c r="K75" i="1"/>
  <c r="K77" i="1"/>
  <c r="K79" i="1"/>
  <c r="K83" i="1"/>
  <c r="K85" i="1"/>
  <c r="K87" i="1"/>
  <c r="J10" i="1"/>
  <c r="K14" i="1"/>
  <c r="K16" i="1"/>
  <c r="K18" i="1"/>
  <c r="K22" i="1"/>
  <c r="K24" i="1"/>
  <c r="K26" i="1"/>
  <c r="K28" i="1"/>
  <c r="K30" i="1"/>
  <c r="K34" i="1"/>
  <c r="K36" i="1"/>
  <c r="K38" i="1"/>
  <c r="K42" i="1"/>
  <c r="K44" i="1"/>
  <c r="K48" i="1"/>
  <c r="K50" i="1"/>
  <c r="K52" i="1"/>
  <c r="K60" i="1"/>
  <c r="K64" i="1"/>
  <c r="K66" i="1"/>
  <c r="K68" i="1"/>
  <c r="K72" i="1"/>
  <c r="K74" i="1"/>
  <c r="K76" i="1"/>
  <c r="K78" i="1"/>
  <c r="K80" i="1"/>
  <c r="K84" i="1"/>
  <c r="K86" i="1"/>
  <c r="K88" i="1"/>
  <c r="G16" i="1"/>
  <c r="G28" i="1"/>
  <c r="G42" i="1"/>
  <c r="G54" i="1"/>
  <c r="G66" i="1"/>
  <c r="G76" i="1"/>
  <c r="G13" i="1"/>
  <c r="G15" i="1"/>
  <c r="G17" i="1"/>
  <c r="G19" i="1"/>
  <c r="G23" i="1"/>
  <c r="G25" i="1"/>
  <c r="G27" i="1"/>
  <c r="G29" i="1"/>
  <c r="G33" i="1"/>
  <c r="G35" i="1"/>
  <c r="G37" i="1"/>
  <c r="G39" i="1"/>
  <c r="G43" i="1"/>
  <c r="G45" i="1"/>
  <c r="G49" i="1"/>
  <c r="G51" i="1"/>
  <c r="G53" i="1"/>
  <c r="G55" i="1"/>
  <c r="G59" i="1"/>
  <c r="G61" i="1"/>
  <c r="G65" i="1"/>
  <c r="G67" i="1"/>
  <c r="G69" i="1"/>
  <c r="G73" i="1"/>
  <c r="G75" i="1"/>
  <c r="G77" i="1"/>
  <c r="G79" i="1"/>
  <c r="G83" i="1"/>
  <c r="G85" i="1"/>
  <c r="G87" i="1"/>
  <c r="G38" i="1"/>
  <c r="G52" i="1"/>
  <c r="G68" i="1"/>
  <c r="F10" i="1"/>
  <c r="G24" i="1"/>
  <c r="G30" i="1"/>
  <c r="G78" i="1"/>
  <c r="G86" i="1"/>
  <c r="K55" i="1"/>
  <c r="G64" i="1"/>
  <c r="G14" i="1"/>
  <c r="G48" i="1"/>
  <c r="G56" i="1"/>
  <c r="G80" i="1"/>
  <c r="G18" i="1"/>
  <c r="G26" i="1"/>
  <c r="G36" i="1"/>
  <c r="G60" i="1"/>
  <c r="G74" i="1"/>
  <c r="G88" i="1"/>
  <c r="K54" i="1"/>
  <c r="K56" i="1"/>
  <c r="G22" i="1"/>
  <c r="G34" i="1"/>
  <c r="G44" i="1"/>
  <c r="G50" i="1"/>
  <c r="G72" i="1"/>
  <c r="G84" i="1"/>
  <c r="K82" i="1"/>
  <c r="G71" i="1"/>
  <c r="G63" i="1"/>
  <c r="K58" i="1"/>
  <c r="G47" i="1"/>
  <c r="G41" i="1"/>
  <c r="K32" i="1"/>
  <c r="G21" i="1"/>
  <c r="K12" i="1"/>
  <c r="J12" i="1"/>
  <c r="G12" i="1"/>
  <c r="F12" i="1"/>
  <c r="G10" i="1" l="1"/>
  <c r="K10" i="1"/>
</calcChain>
</file>

<file path=xl/sharedStrings.xml><?xml version="1.0" encoding="utf-8"?>
<sst xmlns="http://schemas.openxmlformats.org/spreadsheetml/2006/main" count="93" uniqueCount="91">
  <si>
    <t xml:space="preserve">Fuente: Ministerio de Hacienda. Subsecretaría de Estado de Economía. Dirección de Política Macro-Fiscal. </t>
  </si>
  <si>
    <t xml:space="preserve">          Las sumas totales pueden tener diferencias debido a redondeos decimales.</t>
  </si>
  <si>
    <t>Nota: El valor 0,0 representa menos de la mitad de unidad empleada.</t>
  </si>
  <si>
    <t>Deudas pendientes de pago de gastos de capital de ejercicios anteriores</t>
  </si>
  <si>
    <t>Gastos reservados</t>
  </si>
  <si>
    <t>Deudas pendientes de pago de gastos corrientes de ejercicios anteriores</t>
  </si>
  <si>
    <t>Reservas técnicas y cambiarias</t>
  </si>
  <si>
    <t>Devolución de impuestos y otros ingresos no tributarios</t>
  </si>
  <si>
    <t xml:space="preserve">Pago de impuestos, tasas, gastos judiciales y otros </t>
  </si>
  <si>
    <t>OTROS GASTOS</t>
  </si>
  <si>
    <t>Otras transferencias de capital al sector público o privado</t>
  </si>
  <si>
    <t>Transferencias de capital al sector externo</t>
  </si>
  <si>
    <t>Transferencias de capital al sector privado</t>
  </si>
  <si>
    <t>Transferencias consolidables de capital al sector público</t>
  </si>
  <si>
    <t>Transferencias corrientes al sector externo</t>
  </si>
  <si>
    <t>Transferencias corrientes al sector privado</t>
  </si>
  <si>
    <t>Otras transferencias corrientes al sector público o privado</t>
  </si>
  <si>
    <t>Transferencias a jubilados y pensionados</t>
  </si>
  <si>
    <t>Transferencias consolidables corrientes al sector público</t>
  </si>
  <si>
    <t>TRANSFERENCIAS</t>
  </si>
  <si>
    <t>Otros gastos del servicio de la deuda pública</t>
  </si>
  <si>
    <t>Comisiones</t>
  </si>
  <si>
    <t>Amortización de la deuda pública externa</t>
  </si>
  <si>
    <t>Amortización de la deuda pública interna</t>
  </si>
  <si>
    <t>Intereses de la deuda pública externa</t>
  </si>
  <si>
    <t>Intereses de la deuda pública interna</t>
  </si>
  <si>
    <t>SERVICIO DE LA DEUDA PÚBLICA</t>
  </si>
  <si>
    <t>Adquisición de títulos y valores</t>
  </si>
  <si>
    <t>Préstamos al sector privado</t>
  </si>
  <si>
    <t>Acciones y participación de capital</t>
  </si>
  <si>
    <t>INVERSIÓN FINANCIERA</t>
  </si>
  <si>
    <t>Otros gastos de inversión y reparaciones mayores</t>
  </si>
  <si>
    <t>Estudios y proyectos de inversión</t>
  </si>
  <si>
    <t>Adquisición de activos intangibles</t>
  </si>
  <si>
    <t>Adquisición de semovientes</t>
  </si>
  <si>
    <t>Adquisición de equipo militar y de seguridad</t>
  </si>
  <si>
    <t>Adquisición de equipos de oficina y computación</t>
  </si>
  <si>
    <t>Adquisición de maquinarias, equipos y herramientas en general</t>
  </si>
  <si>
    <t>Construcciones</t>
  </si>
  <si>
    <t>Adquisición de inmuebles</t>
  </si>
  <si>
    <t>INVERSIÓN FÍSICA</t>
  </si>
  <si>
    <t>Otras materias primas y productos semielaborados</t>
  </si>
  <si>
    <t>Tierra, Terrenos y Edificaciones</t>
  </si>
  <si>
    <t>Minerales</t>
  </si>
  <si>
    <t>Bienes e insumos del sector agropecuario y forestal</t>
  </si>
  <si>
    <t>BIENES DE CAMBIO</t>
  </si>
  <si>
    <t>Otros bienes de consumo</t>
  </si>
  <si>
    <t>Combustibles y lubricantes</t>
  </si>
  <si>
    <t>Productos e instrumentales químicos y medicinales</t>
  </si>
  <si>
    <t>Bienes de consumo de oficina e insumos</t>
  </si>
  <si>
    <t>Productos de papel, cartón e impresos</t>
  </si>
  <si>
    <t>Textiles y vestuarios</t>
  </si>
  <si>
    <t>Productos alimenticios</t>
  </si>
  <si>
    <t>BIENES DE CONSUMO E INSUMOS</t>
  </si>
  <si>
    <t>Servicios de capacitación y adiestramiento</t>
  </si>
  <si>
    <t>Otros servicios en general</t>
  </si>
  <si>
    <t>Servicio social</t>
  </si>
  <si>
    <t>Servicios técnicos y profesionales</t>
  </si>
  <si>
    <t>Alquileres y derechos</t>
  </si>
  <si>
    <t>Gastos por servicios de aseo, mantenimiento y reparaciones</t>
  </si>
  <si>
    <t>Pasajes y viáticos</t>
  </si>
  <si>
    <t>Transporte y almacenaje</t>
  </si>
  <si>
    <t>Servicios básicos</t>
  </si>
  <si>
    <t>SERVICIOS NO PERSONALES</t>
  </si>
  <si>
    <t>Otros gastos de personal</t>
  </si>
  <si>
    <t>Fondos de reservas especiales</t>
  </si>
  <si>
    <t>Remuneraciones por servicios en el exterior</t>
  </si>
  <si>
    <t>Personal Contratado</t>
  </si>
  <si>
    <t>Asignaciones complementarias</t>
  </si>
  <si>
    <t>Remuneraciones temporales</t>
  </si>
  <si>
    <t>Remuneraciones básicas</t>
  </si>
  <si>
    <t>SERVICIOS PERSONALES</t>
  </si>
  <si>
    <t>GASTO TOTAL</t>
  </si>
  <si>
    <t>% Participación
(6)</t>
  </si>
  <si>
    <t>% Ejecución (6)/(5)</t>
  </si>
  <si>
    <t>Ejecución</t>
  </si>
  <si>
    <t>Presupuesto ajustado</t>
  </si>
  <si>
    <t>% Participación
(2)</t>
  </si>
  <si>
    <t>% Ejecución (2)/(1)</t>
  </si>
  <si>
    <t>(8)</t>
  </si>
  <si>
    <t>(7)</t>
  </si>
  <si>
    <t>(6)</t>
  </si>
  <si>
    <t>(5)</t>
  </si>
  <si>
    <t>(4)</t>
  </si>
  <si>
    <t>(3)</t>
  </si>
  <si>
    <t>(2)</t>
  </si>
  <si>
    <t>(1)</t>
  </si>
  <si>
    <t>Ejercicio fiscal 2021</t>
  </si>
  <si>
    <t>Ejercicio fiscal 2020</t>
  </si>
  <si>
    <t>Concepto</t>
  </si>
  <si>
    <t>Cuadro 7.2.2. Ejecución presupuestaria (en millones de guaraníes) de los gastos de la administración central por año, según concepto. Periodo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</si>
</sst>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1" formatCode="_ * #,##0_ ;_ * \-#,##0_ ;_ * &quot;-&quot;_ ;_ @_ "/>
    <numFmt numFmtId="43" formatCode="_ * #,##0.00_ ;_ * \-#,##0.00_ ;_ * &quot;-&quot;??_ ;_ @_ "/>
    <numFmt numFmtId="164" formatCode="#,##0.0"/>
    <numFmt numFmtId="165" formatCode="General_)"/>
    <numFmt numFmtId="166" formatCode="###,###.0;;&quot;-&quot;"/>
    <numFmt numFmtId="167" formatCode="###,###;;&quot;-&quot;"/>
    <numFmt numFmtId="168" formatCode="#,##0;\(#,##0\)"/>
    <numFmt numFmtId="169" formatCode="_([$€]* #,##0.00_);_([$€]* \(#,##0.00\);_([$€]* &quot;-&quot;??_);_(@_)"/>
    <numFmt numFmtId="170" formatCode="_-* #,##0\ _P_t_a_-;\-* #,##0\ _P_t_a_-;_-* &quot;-&quot;\ _P_t_a_-;_-@_-"/>
    <numFmt numFmtId="171" formatCode="_ [$€-2]\ * #,##0.00_ ;_ [$€-2]\ * \-#,##0.00_ ;_ [$€-2]\ * &quot;-&quot;??_ "/>
    <numFmt numFmtId="172" formatCode="_ [$€]\ * #,##0.00_ ;_ [$€]\ * \-#,##0.00_ ;_ [$€]\ * &quot;-&quot;??_ ;_ @_ "/>
    <numFmt numFmtId="173" formatCode="#,##0.00\ [$€]\ ;\-#,##0.00\ [$€]\ ;&quot; -&quot;#\ [$€]\ ;@\ "/>
    <numFmt numFmtId="174" formatCode="[$€]#,##0.00\ ;\-[$€]#,##0.00\ ;[$€]\-#\ ;@\ "/>
    <numFmt numFmtId="175" formatCode="_-* #,##0.00\ [$€]_-;\-* #,##0.00\ [$€]_-;_-* \-??\ [$€]_-;_-@_-"/>
    <numFmt numFmtId="176" formatCode="_-* #,##0.00\ [$€]_-;\-* #,##0.00\ [$€]_-;_-* &quot;-&quot;??\ [$€]_-;_-@_-"/>
    <numFmt numFmtId="177" formatCode="&quot; &quot;#,##0.00&quot;    &quot;;&quot;-&quot;#,##0.00&quot;    &quot;;&quot; -&quot;#&quot;    &quot;;&quot; &quot;@&quot; &quot;"/>
    <numFmt numFmtId="178" formatCode="_-* #,##0\ _€_-;\-* #,##0\ _€_-;_-* &quot;-&quot;\ _€_-;_-@_-"/>
    <numFmt numFmtId="179" formatCode="_(* #,##0_);_(* \(#,##0\);_(* &quot;-&quot;_);_(@_)"/>
    <numFmt numFmtId="180" formatCode="#,##0\ ;&quot; (&quot;#,##0\);&quot; - &quot;;@\ "/>
    <numFmt numFmtId="181" formatCode="_(* #,##0_);_(* \(#,##0\);_(* \-_);_(@_)"/>
    <numFmt numFmtId="182" formatCode="_(* #,##0.00_);_(* \(#,##0.00\);_(* &quot;-&quot;??_);_(@_)"/>
    <numFmt numFmtId="183" formatCode="#,##0.00&quot;       &quot;;\-#,##0.00&quot;       &quot;;&quot; -&quot;#&quot;       &quot;;@\ "/>
    <numFmt numFmtId="184" formatCode="_-* #,##0.00\ _€_-;\-* #,##0.00\ _€_-;_-* &quot;-&quot;??\ _€_-;_-@_-"/>
    <numFmt numFmtId="185" formatCode="_-* #,##0.00\ _p_t_a_-;\-* #,##0.00\ _p_t_a_-;_-* \-??\ _p_t_a_-;_-@_-"/>
    <numFmt numFmtId="186" formatCode="&quot;$&quot;#,##0.00;\-&quot;$&quot;#,##0.00"/>
    <numFmt numFmtId="187" formatCode="#,##0.00\ ;&quot; (&quot;#,##0.00\);&quot; -&quot;#\ ;@\ "/>
    <numFmt numFmtId="188" formatCode="_ * #,##0_ ;_ * \-#,##0_ ;_ * &quot;-&quot;??_ ;_ @_ "/>
    <numFmt numFmtId="189" formatCode="_(* #,##0.00_);_(* \(#,##0.00\);_(* \-??_);_(@_)"/>
    <numFmt numFmtId="190" formatCode="_-* #,##0.00_-;\-* #,##0.00_-;_-* &quot;-&quot;??_-;_-@_-"/>
    <numFmt numFmtId="191" formatCode="_-* #,##0_-;\-* #,##0_-;_-* &quot;-&quot;??_-;_-@_-"/>
    <numFmt numFmtId="192" formatCode="_ &quot;Gs&quot;\ * #,##0.00_ ;_ &quot;Gs&quot;\ * \-#,##0.00_ ;_ &quot;Gs&quot;\ * &quot;-&quot;??_ ;_ @_ "/>
    <numFmt numFmtId="193" formatCode="_-* #,##0.00\ _p_t_a_-;\-* #,##0.00\ _p_t_a_-;_-* &quot;-&quot;??\ _p_t_a_-;_-@_-"/>
    <numFmt numFmtId="194" formatCode="0.0"/>
    <numFmt numFmtId="195" formatCode="_(&quot;$&quot;* #,##0.00_);_(&quot;$&quot;* \(#,##0.00\);_(&quot;$&quot;* &quot;-&quot;??_);_(@_)"/>
    <numFmt numFmtId="196" formatCode="_-* #,##0.00\ &quot;€&quot;_-;\-* #,##0.00\ &quot;€&quot;_-;_-* &quot;-&quot;??\ &quot;€&quot;_-;_-@_-"/>
    <numFmt numFmtId="197" formatCode="0\ "/>
    <numFmt numFmtId="198" formatCode="0_)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theme="3"/>
      <name val="Arial"/>
      <family val="2"/>
    </font>
    <font>
      <sz val="10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0"/>
      <color theme="1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4" borderId="0" applyNumberFormat="0" applyBorder="0" applyAlignment="0" applyProtection="0"/>
    <xf numFmtId="169" fontId="30" fillId="34" borderId="0" applyNumberFormat="0" applyBorder="0" applyAlignment="0" applyProtection="0"/>
    <xf numFmtId="0" fontId="30" fillId="34" borderId="0" applyNumberFormat="0" applyBorder="0" applyAlignment="0" applyProtection="0"/>
    <xf numFmtId="169" fontId="30" fillId="34" borderId="0" applyNumberFormat="0" applyBorder="0" applyAlignment="0" applyProtection="0"/>
    <xf numFmtId="0" fontId="30" fillId="34" borderId="0" applyNumberFormat="0" applyBorder="0" applyAlignment="0" applyProtection="0"/>
    <xf numFmtId="169" fontId="30" fillId="34" borderId="0" applyNumberFormat="0" applyBorder="0" applyAlignment="0" applyProtection="0"/>
    <xf numFmtId="0" fontId="30" fillId="34" borderId="0" applyNumberFormat="0" applyBorder="0" applyAlignment="0" applyProtection="0"/>
    <xf numFmtId="169" fontId="30" fillId="34" borderId="0" applyNumberFormat="0" applyBorder="0" applyAlignment="0" applyProtection="0"/>
    <xf numFmtId="0" fontId="30" fillId="34" borderId="0" applyNumberFormat="0" applyBorder="0" applyAlignment="0" applyProtection="0"/>
    <xf numFmtId="169" fontId="30" fillId="34" borderId="0" applyNumberFormat="0" applyBorder="0" applyAlignment="0" applyProtection="0"/>
    <xf numFmtId="0" fontId="30" fillId="34" borderId="0" applyNumberFormat="0" applyBorder="0" applyAlignment="0" applyProtection="0"/>
    <xf numFmtId="169" fontId="30" fillId="34" borderId="0" applyNumberFormat="0" applyBorder="0" applyAlignment="0" applyProtection="0"/>
    <xf numFmtId="0" fontId="30" fillId="34" borderId="0" applyNumberFormat="0" applyBorder="0" applyAlignment="0" applyProtection="0"/>
    <xf numFmtId="169" fontId="30" fillId="34" borderId="0" applyNumberFormat="0" applyBorder="0" applyAlignment="0" applyProtection="0"/>
    <xf numFmtId="0" fontId="30" fillId="34" borderId="0" applyNumberFormat="0" applyBorder="0" applyAlignment="0" applyProtection="0"/>
    <xf numFmtId="169" fontId="30" fillId="34" borderId="0" applyNumberFormat="0" applyBorder="0" applyAlignment="0" applyProtection="0"/>
    <xf numFmtId="0" fontId="30" fillId="34" borderId="0" applyNumberFormat="0" applyBorder="0" applyAlignment="0" applyProtection="0"/>
    <xf numFmtId="169" fontId="30" fillId="34" borderId="0" applyNumberFormat="0" applyBorder="0" applyAlignment="0" applyProtection="0"/>
    <xf numFmtId="0" fontId="30" fillId="34" borderId="0" applyNumberFormat="0" applyBorder="0" applyAlignment="0" applyProtection="0"/>
    <xf numFmtId="169" fontId="30" fillId="34" borderId="0" applyNumberFormat="0" applyBorder="0" applyAlignment="0" applyProtection="0"/>
    <xf numFmtId="0" fontId="30" fillId="34" borderId="0" applyNumberFormat="0" applyBorder="0" applyAlignment="0" applyProtection="0"/>
    <xf numFmtId="169" fontId="30" fillId="34" borderId="0" applyNumberFormat="0" applyBorder="0" applyAlignment="0" applyProtection="0"/>
    <xf numFmtId="0" fontId="30" fillId="34" borderId="0" applyNumberFormat="0" applyBorder="0" applyAlignment="0" applyProtection="0"/>
    <xf numFmtId="169" fontId="30" fillId="34" borderId="0" applyNumberFormat="0" applyBorder="0" applyAlignment="0" applyProtection="0"/>
    <xf numFmtId="0" fontId="30" fillId="34" borderId="0" applyNumberFormat="0" applyBorder="0" applyAlignment="0" applyProtection="0"/>
    <xf numFmtId="169" fontId="30" fillId="34" borderId="0" applyNumberFormat="0" applyBorder="0" applyAlignment="0" applyProtection="0"/>
    <xf numFmtId="0" fontId="30" fillId="34" borderId="0" applyNumberFormat="0" applyBorder="0" applyAlignment="0" applyProtection="0"/>
    <xf numFmtId="169" fontId="30" fillId="34" borderId="0" applyNumberFormat="0" applyBorder="0" applyAlignment="0" applyProtection="0"/>
    <xf numFmtId="0" fontId="30" fillId="34" borderId="0" applyNumberFormat="0" applyBorder="0" applyAlignment="0" applyProtection="0"/>
    <xf numFmtId="169" fontId="30" fillId="34" borderId="0" applyNumberFormat="0" applyBorder="0" applyAlignment="0" applyProtection="0"/>
    <xf numFmtId="0" fontId="30" fillId="34" borderId="0" applyNumberFormat="0" applyBorder="0" applyAlignment="0" applyProtection="0"/>
    <xf numFmtId="169" fontId="30" fillId="34" borderId="0" applyNumberFormat="0" applyBorder="0" applyAlignment="0" applyProtection="0"/>
    <xf numFmtId="0" fontId="30" fillId="34" borderId="0" applyNumberFormat="0" applyBorder="0" applyAlignment="0" applyProtection="0"/>
    <xf numFmtId="169" fontId="30" fillId="34" borderId="0" applyNumberFormat="0" applyBorder="0" applyAlignment="0" applyProtection="0"/>
    <xf numFmtId="0" fontId="30" fillId="34" borderId="0" applyNumberFormat="0" applyBorder="0" applyAlignment="0" applyProtection="0"/>
    <xf numFmtId="169" fontId="30" fillId="34" borderId="0" applyNumberFormat="0" applyBorder="0" applyAlignment="0" applyProtection="0"/>
    <xf numFmtId="0" fontId="30" fillId="34" borderId="0" applyNumberFormat="0" applyBorder="0" applyAlignment="0" applyProtection="0"/>
    <xf numFmtId="169" fontId="30" fillId="34" borderId="0" applyNumberFormat="0" applyBorder="0" applyAlignment="0" applyProtection="0"/>
    <xf numFmtId="0" fontId="30" fillId="34" borderId="0" applyNumberFormat="0" applyBorder="0" applyAlignment="0" applyProtection="0"/>
    <xf numFmtId="169" fontId="30" fillId="34" borderId="0" applyNumberFormat="0" applyBorder="0" applyAlignment="0" applyProtection="0"/>
    <xf numFmtId="0" fontId="30" fillId="34" borderId="0" applyNumberFormat="0" applyBorder="0" applyAlignment="0" applyProtection="0"/>
    <xf numFmtId="169" fontId="30" fillId="34" borderId="0" applyNumberFormat="0" applyBorder="0" applyAlignment="0" applyProtection="0"/>
    <xf numFmtId="0" fontId="30" fillId="34" borderId="0" applyNumberFormat="0" applyBorder="0" applyAlignment="0" applyProtection="0"/>
    <xf numFmtId="169" fontId="30" fillId="34" borderId="0" applyNumberFormat="0" applyBorder="0" applyAlignment="0" applyProtection="0"/>
    <xf numFmtId="0" fontId="30" fillId="34" borderId="0" applyNumberFormat="0" applyBorder="0" applyAlignment="0" applyProtection="0"/>
    <xf numFmtId="169" fontId="30" fillId="34" borderId="0" applyNumberFormat="0" applyBorder="0" applyAlignment="0" applyProtection="0"/>
    <xf numFmtId="0" fontId="30" fillId="34" borderId="0" applyNumberFormat="0" applyBorder="0" applyAlignment="0" applyProtection="0"/>
    <xf numFmtId="169" fontId="30" fillId="34" borderId="0" applyNumberFormat="0" applyBorder="0" applyAlignment="0" applyProtection="0"/>
    <xf numFmtId="0" fontId="30" fillId="34" borderId="0" applyNumberFormat="0" applyBorder="0" applyAlignment="0" applyProtection="0"/>
    <xf numFmtId="169" fontId="30" fillId="34" borderId="0" applyNumberFormat="0" applyBorder="0" applyAlignment="0" applyProtection="0"/>
    <xf numFmtId="0" fontId="30" fillId="34" borderId="0" applyNumberFormat="0" applyBorder="0" applyAlignment="0" applyProtection="0"/>
    <xf numFmtId="169" fontId="30" fillId="34" borderId="0" applyNumberFormat="0" applyBorder="0" applyAlignment="0" applyProtection="0"/>
    <xf numFmtId="0" fontId="30" fillId="34" borderId="0" applyNumberFormat="0" applyBorder="0" applyAlignment="0" applyProtection="0"/>
    <xf numFmtId="169" fontId="30" fillId="34" borderId="0" applyNumberFormat="0" applyBorder="0" applyAlignment="0" applyProtection="0"/>
    <xf numFmtId="0" fontId="30" fillId="34" borderId="0" applyNumberFormat="0" applyBorder="0" applyAlignment="0" applyProtection="0"/>
    <xf numFmtId="169" fontId="30" fillId="34" borderId="0" applyNumberFormat="0" applyBorder="0" applyAlignment="0" applyProtection="0"/>
    <xf numFmtId="0" fontId="30" fillId="34" borderId="0" applyNumberFormat="0" applyBorder="0" applyAlignment="0" applyProtection="0"/>
    <xf numFmtId="169" fontId="30" fillId="34" borderId="0" applyNumberFormat="0" applyBorder="0" applyAlignment="0" applyProtection="0"/>
    <xf numFmtId="0" fontId="30" fillId="34" borderId="0" applyNumberFormat="0" applyBorder="0" applyAlignment="0" applyProtection="0"/>
    <xf numFmtId="169" fontId="30" fillId="34" borderId="0" applyNumberFormat="0" applyBorder="0" applyAlignment="0" applyProtection="0"/>
    <xf numFmtId="0" fontId="30" fillId="34" borderId="0" applyNumberFormat="0" applyBorder="0" applyAlignment="0" applyProtection="0"/>
    <xf numFmtId="169" fontId="30" fillId="34" borderId="0" applyNumberFormat="0" applyBorder="0" applyAlignment="0" applyProtection="0"/>
    <xf numFmtId="0" fontId="30" fillId="34" borderId="0" applyNumberFormat="0" applyBorder="0" applyAlignment="0" applyProtection="0"/>
    <xf numFmtId="169" fontId="30" fillId="34" borderId="0" applyNumberFormat="0" applyBorder="0" applyAlignment="0" applyProtection="0"/>
    <xf numFmtId="0" fontId="30" fillId="34" borderId="0" applyNumberFormat="0" applyBorder="0" applyAlignment="0" applyProtection="0"/>
    <xf numFmtId="169" fontId="30" fillId="34" borderId="0" applyNumberFormat="0" applyBorder="0" applyAlignment="0" applyProtection="0"/>
    <xf numFmtId="0" fontId="30" fillId="34" borderId="0" applyNumberFormat="0" applyBorder="0" applyAlignment="0" applyProtection="0"/>
    <xf numFmtId="169" fontId="30" fillId="34" borderId="0" applyNumberFormat="0" applyBorder="0" applyAlignment="0" applyProtection="0"/>
    <xf numFmtId="0" fontId="30" fillId="34" borderId="0" applyNumberFormat="0" applyBorder="0" applyAlignment="0" applyProtection="0"/>
    <xf numFmtId="169" fontId="30" fillId="34" borderId="0" applyNumberFormat="0" applyBorder="0" applyAlignment="0" applyProtection="0"/>
    <xf numFmtId="0" fontId="30" fillId="34" borderId="0" applyNumberFormat="0" applyBorder="0" applyAlignment="0" applyProtection="0"/>
    <xf numFmtId="169" fontId="30" fillId="34" borderId="0" applyNumberFormat="0" applyBorder="0" applyAlignment="0" applyProtection="0"/>
    <xf numFmtId="0" fontId="30" fillId="34" borderId="0" applyNumberFormat="0" applyBorder="0" applyAlignment="0" applyProtection="0"/>
    <xf numFmtId="169" fontId="30" fillId="34" borderId="0" applyNumberFormat="0" applyBorder="0" applyAlignment="0" applyProtection="0"/>
    <xf numFmtId="0" fontId="30" fillId="34" borderId="0" applyNumberFormat="0" applyBorder="0" applyAlignment="0" applyProtection="0"/>
    <xf numFmtId="169" fontId="30" fillId="34" borderId="0" applyNumberFormat="0" applyBorder="0" applyAlignment="0" applyProtection="0"/>
    <xf numFmtId="0" fontId="30" fillId="34" borderId="0" applyNumberFormat="0" applyBorder="0" applyAlignment="0" applyProtection="0"/>
    <xf numFmtId="169" fontId="30" fillId="34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30" fillId="34" borderId="0" applyNumberFormat="0" applyBorder="0" applyAlignment="0" applyProtection="0"/>
    <xf numFmtId="0" fontId="30" fillId="34" borderId="0" applyNumberFormat="0" applyBorder="0" applyAlignment="0" applyProtection="0"/>
    <xf numFmtId="169" fontId="30" fillId="34" borderId="0" applyNumberFormat="0" applyBorder="0" applyAlignment="0" applyProtection="0"/>
    <xf numFmtId="0" fontId="30" fillId="34" borderId="0" applyNumberFormat="0" applyBorder="0" applyAlignment="0" applyProtection="0"/>
    <xf numFmtId="169" fontId="30" fillId="34" borderId="0" applyNumberFormat="0" applyBorder="0" applyAlignment="0" applyProtection="0"/>
    <xf numFmtId="0" fontId="30" fillId="34" borderId="0" applyNumberFormat="0" applyBorder="0" applyAlignment="0" applyProtection="0"/>
    <xf numFmtId="169" fontId="30" fillId="34" borderId="0" applyNumberFormat="0" applyBorder="0" applyAlignment="0" applyProtection="0"/>
    <xf numFmtId="0" fontId="30" fillId="34" borderId="0" applyNumberFormat="0" applyBorder="0" applyAlignment="0" applyProtection="0"/>
    <xf numFmtId="169" fontId="30" fillId="34" borderId="0" applyNumberFormat="0" applyBorder="0" applyAlignment="0" applyProtection="0"/>
    <xf numFmtId="0" fontId="30" fillId="34" borderId="0" applyNumberFormat="0" applyBorder="0" applyAlignment="0" applyProtection="0"/>
    <xf numFmtId="169" fontId="30" fillId="34" borderId="0" applyNumberFormat="0" applyBorder="0" applyAlignment="0" applyProtection="0"/>
    <xf numFmtId="0" fontId="30" fillId="35" borderId="0" applyNumberFormat="0" applyBorder="0" applyAlignment="0" applyProtection="0"/>
    <xf numFmtId="169" fontId="30" fillId="35" borderId="0" applyNumberFormat="0" applyBorder="0" applyAlignment="0" applyProtection="0"/>
    <xf numFmtId="0" fontId="30" fillId="35" borderId="0" applyNumberFormat="0" applyBorder="0" applyAlignment="0" applyProtection="0"/>
    <xf numFmtId="169" fontId="30" fillId="35" borderId="0" applyNumberFormat="0" applyBorder="0" applyAlignment="0" applyProtection="0"/>
    <xf numFmtId="0" fontId="30" fillId="35" borderId="0" applyNumberFormat="0" applyBorder="0" applyAlignment="0" applyProtection="0"/>
    <xf numFmtId="169" fontId="30" fillId="35" borderId="0" applyNumberFormat="0" applyBorder="0" applyAlignment="0" applyProtection="0"/>
    <xf numFmtId="0" fontId="30" fillId="35" borderId="0" applyNumberFormat="0" applyBorder="0" applyAlignment="0" applyProtection="0"/>
    <xf numFmtId="169" fontId="30" fillId="35" borderId="0" applyNumberFormat="0" applyBorder="0" applyAlignment="0" applyProtection="0"/>
    <xf numFmtId="0" fontId="30" fillId="35" borderId="0" applyNumberFormat="0" applyBorder="0" applyAlignment="0" applyProtection="0"/>
    <xf numFmtId="169" fontId="30" fillId="35" borderId="0" applyNumberFormat="0" applyBorder="0" applyAlignment="0" applyProtection="0"/>
    <xf numFmtId="0" fontId="30" fillId="35" borderId="0" applyNumberFormat="0" applyBorder="0" applyAlignment="0" applyProtection="0"/>
    <xf numFmtId="169" fontId="30" fillId="35" borderId="0" applyNumberFormat="0" applyBorder="0" applyAlignment="0" applyProtection="0"/>
    <xf numFmtId="0" fontId="30" fillId="35" borderId="0" applyNumberFormat="0" applyBorder="0" applyAlignment="0" applyProtection="0"/>
    <xf numFmtId="169" fontId="30" fillId="35" borderId="0" applyNumberFormat="0" applyBorder="0" applyAlignment="0" applyProtection="0"/>
    <xf numFmtId="0" fontId="30" fillId="35" borderId="0" applyNumberFormat="0" applyBorder="0" applyAlignment="0" applyProtection="0"/>
    <xf numFmtId="169" fontId="30" fillId="35" borderId="0" applyNumberFormat="0" applyBorder="0" applyAlignment="0" applyProtection="0"/>
    <xf numFmtId="0" fontId="30" fillId="35" borderId="0" applyNumberFormat="0" applyBorder="0" applyAlignment="0" applyProtection="0"/>
    <xf numFmtId="169" fontId="30" fillId="35" borderId="0" applyNumberFormat="0" applyBorder="0" applyAlignment="0" applyProtection="0"/>
    <xf numFmtId="0" fontId="30" fillId="35" borderId="0" applyNumberFormat="0" applyBorder="0" applyAlignment="0" applyProtection="0"/>
    <xf numFmtId="169" fontId="30" fillId="35" borderId="0" applyNumberFormat="0" applyBorder="0" applyAlignment="0" applyProtection="0"/>
    <xf numFmtId="0" fontId="30" fillId="35" borderId="0" applyNumberFormat="0" applyBorder="0" applyAlignment="0" applyProtection="0"/>
    <xf numFmtId="169" fontId="30" fillId="35" borderId="0" applyNumberFormat="0" applyBorder="0" applyAlignment="0" applyProtection="0"/>
    <xf numFmtId="0" fontId="30" fillId="35" borderId="0" applyNumberFormat="0" applyBorder="0" applyAlignment="0" applyProtection="0"/>
    <xf numFmtId="169" fontId="30" fillId="35" borderId="0" applyNumberFormat="0" applyBorder="0" applyAlignment="0" applyProtection="0"/>
    <xf numFmtId="0" fontId="30" fillId="35" borderId="0" applyNumberFormat="0" applyBorder="0" applyAlignment="0" applyProtection="0"/>
    <xf numFmtId="169" fontId="30" fillId="35" borderId="0" applyNumberFormat="0" applyBorder="0" applyAlignment="0" applyProtection="0"/>
    <xf numFmtId="0" fontId="30" fillId="35" borderId="0" applyNumberFormat="0" applyBorder="0" applyAlignment="0" applyProtection="0"/>
    <xf numFmtId="169" fontId="30" fillId="35" borderId="0" applyNumberFormat="0" applyBorder="0" applyAlignment="0" applyProtection="0"/>
    <xf numFmtId="0" fontId="30" fillId="35" borderId="0" applyNumberFormat="0" applyBorder="0" applyAlignment="0" applyProtection="0"/>
    <xf numFmtId="169" fontId="30" fillId="35" borderId="0" applyNumberFormat="0" applyBorder="0" applyAlignment="0" applyProtection="0"/>
    <xf numFmtId="0" fontId="30" fillId="35" borderId="0" applyNumberFormat="0" applyBorder="0" applyAlignment="0" applyProtection="0"/>
    <xf numFmtId="169" fontId="30" fillId="35" borderId="0" applyNumberFormat="0" applyBorder="0" applyAlignment="0" applyProtection="0"/>
    <xf numFmtId="0" fontId="30" fillId="35" borderId="0" applyNumberFormat="0" applyBorder="0" applyAlignment="0" applyProtection="0"/>
    <xf numFmtId="169" fontId="30" fillId="35" borderId="0" applyNumberFormat="0" applyBorder="0" applyAlignment="0" applyProtection="0"/>
    <xf numFmtId="0" fontId="30" fillId="35" borderId="0" applyNumberFormat="0" applyBorder="0" applyAlignment="0" applyProtection="0"/>
    <xf numFmtId="169" fontId="30" fillId="35" borderId="0" applyNumberFormat="0" applyBorder="0" applyAlignment="0" applyProtection="0"/>
    <xf numFmtId="0" fontId="30" fillId="35" borderId="0" applyNumberFormat="0" applyBorder="0" applyAlignment="0" applyProtection="0"/>
    <xf numFmtId="169" fontId="30" fillId="35" borderId="0" applyNumberFormat="0" applyBorder="0" applyAlignment="0" applyProtection="0"/>
    <xf numFmtId="0" fontId="30" fillId="35" borderId="0" applyNumberFormat="0" applyBorder="0" applyAlignment="0" applyProtection="0"/>
    <xf numFmtId="169" fontId="30" fillId="35" borderId="0" applyNumberFormat="0" applyBorder="0" applyAlignment="0" applyProtection="0"/>
    <xf numFmtId="0" fontId="30" fillId="35" borderId="0" applyNumberFormat="0" applyBorder="0" applyAlignment="0" applyProtection="0"/>
    <xf numFmtId="169" fontId="30" fillId="35" borderId="0" applyNumberFormat="0" applyBorder="0" applyAlignment="0" applyProtection="0"/>
    <xf numFmtId="0" fontId="30" fillId="35" borderId="0" applyNumberFormat="0" applyBorder="0" applyAlignment="0" applyProtection="0"/>
    <xf numFmtId="169" fontId="30" fillId="35" borderId="0" applyNumberFormat="0" applyBorder="0" applyAlignment="0" applyProtection="0"/>
    <xf numFmtId="0" fontId="30" fillId="35" borderId="0" applyNumberFormat="0" applyBorder="0" applyAlignment="0" applyProtection="0"/>
    <xf numFmtId="169" fontId="30" fillId="35" borderId="0" applyNumberFormat="0" applyBorder="0" applyAlignment="0" applyProtection="0"/>
    <xf numFmtId="0" fontId="30" fillId="35" borderId="0" applyNumberFormat="0" applyBorder="0" applyAlignment="0" applyProtection="0"/>
    <xf numFmtId="169" fontId="30" fillId="35" borderId="0" applyNumberFormat="0" applyBorder="0" applyAlignment="0" applyProtection="0"/>
    <xf numFmtId="0" fontId="30" fillId="35" borderId="0" applyNumberFormat="0" applyBorder="0" applyAlignment="0" applyProtection="0"/>
    <xf numFmtId="169" fontId="30" fillId="35" borderId="0" applyNumberFormat="0" applyBorder="0" applyAlignment="0" applyProtection="0"/>
    <xf numFmtId="0" fontId="30" fillId="35" borderId="0" applyNumberFormat="0" applyBorder="0" applyAlignment="0" applyProtection="0"/>
    <xf numFmtId="169" fontId="30" fillId="35" borderId="0" applyNumberFormat="0" applyBorder="0" applyAlignment="0" applyProtection="0"/>
    <xf numFmtId="0" fontId="30" fillId="35" borderId="0" applyNumberFormat="0" applyBorder="0" applyAlignment="0" applyProtection="0"/>
    <xf numFmtId="169" fontId="30" fillId="35" borderId="0" applyNumberFormat="0" applyBorder="0" applyAlignment="0" applyProtection="0"/>
    <xf numFmtId="0" fontId="30" fillId="35" borderId="0" applyNumberFormat="0" applyBorder="0" applyAlignment="0" applyProtection="0"/>
    <xf numFmtId="169" fontId="30" fillId="35" borderId="0" applyNumberFormat="0" applyBorder="0" applyAlignment="0" applyProtection="0"/>
    <xf numFmtId="0" fontId="30" fillId="35" borderId="0" applyNumberFormat="0" applyBorder="0" applyAlignment="0" applyProtection="0"/>
    <xf numFmtId="169" fontId="30" fillId="35" borderId="0" applyNumberFormat="0" applyBorder="0" applyAlignment="0" applyProtection="0"/>
    <xf numFmtId="0" fontId="30" fillId="35" borderId="0" applyNumberFormat="0" applyBorder="0" applyAlignment="0" applyProtection="0"/>
    <xf numFmtId="169" fontId="30" fillId="35" borderId="0" applyNumberFormat="0" applyBorder="0" applyAlignment="0" applyProtection="0"/>
    <xf numFmtId="0" fontId="30" fillId="35" borderId="0" applyNumberFormat="0" applyBorder="0" applyAlignment="0" applyProtection="0"/>
    <xf numFmtId="169" fontId="30" fillId="35" borderId="0" applyNumberFormat="0" applyBorder="0" applyAlignment="0" applyProtection="0"/>
    <xf numFmtId="0" fontId="30" fillId="35" borderId="0" applyNumberFormat="0" applyBorder="0" applyAlignment="0" applyProtection="0"/>
    <xf numFmtId="169" fontId="30" fillId="35" borderId="0" applyNumberFormat="0" applyBorder="0" applyAlignment="0" applyProtection="0"/>
    <xf numFmtId="0" fontId="30" fillId="35" borderId="0" applyNumberFormat="0" applyBorder="0" applyAlignment="0" applyProtection="0"/>
    <xf numFmtId="169" fontId="30" fillId="35" borderId="0" applyNumberFormat="0" applyBorder="0" applyAlignment="0" applyProtection="0"/>
    <xf numFmtId="0" fontId="30" fillId="35" borderId="0" applyNumberFormat="0" applyBorder="0" applyAlignment="0" applyProtection="0"/>
    <xf numFmtId="169" fontId="30" fillId="35" borderId="0" applyNumberFormat="0" applyBorder="0" applyAlignment="0" applyProtection="0"/>
    <xf numFmtId="0" fontId="30" fillId="35" borderId="0" applyNumberFormat="0" applyBorder="0" applyAlignment="0" applyProtection="0"/>
    <xf numFmtId="169" fontId="30" fillId="35" borderId="0" applyNumberFormat="0" applyBorder="0" applyAlignment="0" applyProtection="0"/>
    <xf numFmtId="0" fontId="30" fillId="35" borderId="0" applyNumberFormat="0" applyBorder="0" applyAlignment="0" applyProtection="0"/>
    <xf numFmtId="169" fontId="30" fillId="35" borderId="0" applyNumberFormat="0" applyBorder="0" applyAlignment="0" applyProtection="0"/>
    <xf numFmtId="0" fontId="30" fillId="35" borderId="0" applyNumberFormat="0" applyBorder="0" applyAlignment="0" applyProtection="0"/>
    <xf numFmtId="169" fontId="30" fillId="35" borderId="0" applyNumberFormat="0" applyBorder="0" applyAlignment="0" applyProtection="0"/>
    <xf numFmtId="0" fontId="30" fillId="35" borderId="0" applyNumberFormat="0" applyBorder="0" applyAlignment="0" applyProtection="0"/>
    <xf numFmtId="169" fontId="30" fillId="35" borderId="0" applyNumberFormat="0" applyBorder="0" applyAlignment="0" applyProtection="0"/>
    <xf numFmtId="0" fontId="30" fillId="35" borderId="0" applyNumberFormat="0" applyBorder="0" applyAlignment="0" applyProtection="0"/>
    <xf numFmtId="169" fontId="30" fillId="35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30" fillId="35" borderId="0" applyNumberFormat="0" applyBorder="0" applyAlignment="0" applyProtection="0"/>
    <xf numFmtId="0" fontId="30" fillId="35" borderId="0" applyNumberFormat="0" applyBorder="0" applyAlignment="0" applyProtection="0"/>
    <xf numFmtId="169" fontId="30" fillId="35" borderId="0" applyNumberFormat="0" applyBorder="0" applyAlignment="0" applyProtection="0"/>
    <xf numFmtId="0" fontId="30" fillId="35" borderId="0" applyNumberFormat="0" applyBorder="0" applyAlignment="0" applyProtection="0"/>
    <xf numFmtId="169" fontId="30" fillId="35" borderId="0" applyNumberFormat="0" applyBorder="0" applyAlignment="0" applyProtection="0"/>
    <xf numFmtId="0" fontId="30" fillId="35" borderId="0" applyNumberFormat="0" applyBorder="0" applyAlignment="0" applyProtection="0"/>
    <xf numFmtId="169" fontId="30" fillId="35" borderId="0" applyNumberFormat="0" applyBorder="0" applyAlignment="0" applyProtection="0"/>
    <xf numFmtId="0" fontId="30" fillId="35" borderId="0" applyNumberFormat="0" applyBorder="0" applyAlignment="0" applyProtection="0"/>
    <xf numFmtId="169" fontId="30" fillId="35" borderId="0" applyNumberFormat="0" applyBorder="0" applyAlignment="0" applyProtection="0"/>
    <xf numFmtId="0" fontId="30" fillId="35" borderId="0" applyNumberFormat="0" applyBorder="0" applyAlignment="0" applyProtection="0"/>
    <xf numFmtId="169" fontId="30" fillId="35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8" borderId="0" applyNumberFormat="0" applyBorder="0" applyAlignment="0" applyProtection="0"/>
    <xf numFmtId="169" fontId="30" fillId="38" borderId="0" applyNumberFormat="0" applyBorder="0" applyAlignment="0" applyProtection="0"/>
    <xf numFmtId="0" fontId="30" fillId="38" borderId="0" applyNumberFormat="0" applyBorder="0" applyAlignment="0" applyProtection="0"/>
    <xf numFmtId="169" fontId="30" fillId="38" borderId="0" applyNumberFormat="0" applyBorder="0" applyAlignment="0" applyProtection="0"/>
    <xf numFmtId="0" fontId="30" fillId="38" borderId="0" applyNumberFormat="0" applyBorder="0" applyAlignment="0" applyProtection="0"/>
    <xf numFmtId="169" fontId="30" fillId="38" borderId="0" applyNumberFormat="0" applyBorder="0" applyAlignment="0" applyProtection="0"/>
    <xf numFmtId="0" fontId="30" fillId="38" borderId="0" applyNumberFormat="0" applyBorder="0" applyAlignment="0" applyProtection="0"/>
    <xf numFmtId="169" fontId="30" fillId="38" borderId="0" applyNumberFormat="0" applyBorder="0" applyAlignment="0" applyProtection="0"/>
    <xf numFmtId="0" fontId="30" fillId="38" borderId="0" applyNumberFormat="0" applyBorder="0" applyAlignment="0" applyProtection="0"/>
    <xf numFmtId="169" fontId="30" fillId="38" borderId="0" applyNumberFormat="0" applyBorder="0" applyAlignment="0" applyProtection="0"/>
    <xf numFmtId="0" fontId="30" fillId="38" borderId="0" applyNumberFormat="0" applyBorder="0" applyAlignment="0" applyProtection="0"/>
    <xf numFmtId="169" fontId="30" fillId="38" borderId="0" applyNumberFormat="0" applyBorder="0" applyAlignment="0" applyProtection="0"/>
    <xf numFmtId="0" fontId="30" fillId="38" borderId="0" applyNumberFormat="0" applyBorder="0" applyAlignment="0" applyProtection="0"/>
    <xf numFmtId="169" fontId="30" fillId="38" borderId="0" applyNumberFormat="0" applyBorder="0" applyAlignment="0" applyProtection="0"/>
    <xf numFmtId="0" fontId="30" fillId="38" borderId="0" applyNumberFormat="0" applyBorder="0" applyAlignment="0" applyProtection="0"/>
    <xf numFmtId="169" fontId="30" fillId="38" borderId="0" applyNumberFormat="0" applyBorder="0" applyAlignment="0" applyProtection="0"/>
    <xf numFmtId="0" fontId="30" fillId="38" borderId="0" applyNumberFormat="0" applyBorder="0" applyAlignment="0" applyProtection="0"/>
    <xf numFmtId="169" fontId="30" fillId="38" borderId="0" applyNumberFormat="0" applyBorder="0" applyAlignment="0" applyProtection="0"/>
    <xf numFmtId="0" fontId="30" fillId="38" borderId="0" applyNumberFormat="0" applyBorder="0" applyAlignment="0" applyProtection="0"/>
    <xf numFmtId="169" fontId="30" fillId="38" borderId="0" applyNumberFormat="0" applyBorder="0" applyAlignment="0" applyProtection="0"/>
    <xf numFmtId="0" fontId="30" fillId="38" borderId="0" applyNumberFormat="0" applyBorder="0" applyAlignment="0" applyProtection="0"/>
    <xf numFmtId="169" fontId="30" fillId="38" borderId="0" applyNumberFormat="0" applyBorder="0" applyAlignment="0" applyProtection="0"/>
    <xf numFmtId="0" fontId="30" fillId="38" borderId="0" applyNumberFormat="0" applyBorder="0" applyAlignment="0" applyProtection="0"/>
    <xf numFmtId="169" fontId="30" fillId="38" borderId="0" applyNumberFormat="0" applyBorder="0" applyAlignment="0" applyProtection="0"/>
    <xf numFmtId="0" fontId="30" fillId="38" borderId="0" applyNumberFormat="0" applyBorder="0" applyAlignment="0" applyProtection="0"/>
    <xf numFmtId="169" fontId="30" fillId="38" borderId="0" applyNumberFormat="0" applyBorder="0" applyAlignment="0" applyProtection="0"/>
    <xf numFmtId="0" fontId="30" fillId="38" borderId="0" applyNumberFormat="0" applyBorder="0" applyAlignment="0" applyProtection="0"/>
    <xf numFmtId="169" fontId="30" fillId="38" borderId="0" applyNumberFormat="0" applyBorder="0" applyAlignment="0" applyProtection="0"/>
    <xf numFmtId="0" fontId="30" fillId="38" borderId="0" applyNumberFormat="0" applyBorder="0" applyAlignment="0" applyProtection="0"/>
    <xf numFmtId="169" fontId="30" fillId="38" borderId="0" applyNumberFormat="0" applyBorder="0" applyAlignment="0" applyProtection="0"/>
    <xf numFmtId="0" fontId="30" fillId="38" borderId="0" applyNumberFormat="0" applyBorder="0" applyAlignment="0" applyProtection="0"/>
    <xf numFmtId="169" fontId="30" fillId="38" borderId="0" applyNumberFormat="0" applyBorder="0" applyAlignment="0" applyProtection="0"/>
    <xf numFmtId="0" fontId="30" fillId="38" borderId="0" applyNumberFormat="0" applyBorder="0" applyAlignment="0" applyProtection="0"/>
    <xf numFmtId="169" fontId="30" fillId="38" borderId="0" applyNumberFormat="0" applyBorder="0" applyAlignment="0" applyProtection="0"/>
    <xf numFmtId="0" fontId="30" fillId="38" borderId="0" applyNumberFormat="0" applyBorder="0" applyAlignment="0" applyProtection="0"/>
    <xf numFmtId="169" fontId="30" fillId="38" borderId="0" applyNumberFormat="0" applyBorder="0" applyAlignment="0" applyProtection="0"/>
    <xf numFmtId="0" fontId="30" fillId="38" borderId="0" applyNumberFormat="0" applyBorder="0" applyAlignment="0" applyProtection="0"/>
    <xf numFmtId="169" fontId="30" fillId="38" borderId="0" applyNumberFormat="0" applyBorder="0" applyAlignment="0" applyProtection="0"/>
    <xf numFmtId="0" fontId="30" fillId="38" borderId="0" applyNumberFormat="0" applyBorder="0" applyAlignment="0" applyProtection="0"/>
    <xf numFmtId="169" fontId="30" fillId="38" borderId="0" applyNumberFormat="0" applyBorder="0" applyAlignment="0" applyProtection="0"/>
    <xf numFmtId="0" fontId="30" fillId="38" borderId="0" applyNumberFormat="0" applyBorder="0" applyAlignment="0" applyProtection="0"/>
    <xf numFmtId="169" fontId="30" fillId="38" borderId="0" applyNumberFormat="0" applyBorder="0" applyAlignment="0" applyProtection="0"/>
    <xf numFmtId="0" fontId="30" fillId="38" borderId="0" applyNumberFormat="0" applyBorder="0" applyAlignment="0" applyProtection="0"/>
    <xf numFmtId="169" fontId="30" fillId="38" borderId="0" applyNumberFormat="0" applyBorder="0" applyAlignment="0" applyProtection="0"/>
    <xf numFmtId="0" fontId="30" fillId="38" borderId="0" applyNumberFormat="0" applyBorder="0" applyAlignment="0" applyProtection="0"/>
    <xf numFmtId="169" fontId="30" fillId="38" borderId="0" applyNumberFormat="0" applyBorder="0" applyAlignment="0" applyProtection="0"/>
    <xf numFmtId="0" fontId="30" fillId="38" borderId="0" applyNumberFormat="0" applyBorder="0" applyAlignment="0" applyProtection="0"/>
    <xf numFmtId="169" fontId="30" fillId="38" borderId="0" applyNumberFormat="0" applyBorder="0" applyAlignment="0" applyProtection="0"/>
    <xf numFmtId="0" fontId="30" fillId="38" borderId="0" applyNumberFormat="0" applyBorder="0" applyAlignment="0" applyProtection="0"/>
    <xf numFmtId="169" fontId="30" fillId="38" borderId="0" applyNumberFormat="0" applyBorder="0" applyAlignment="0" applyProtection="0"/>
    <xf numFmtId="0" fontId="30" fillId="38" borderId="0" applyNumberFormat="0" applyBorder="0" applyAlignment="0" applyProtection="0"/>
    <xf numFmtId="169" fontId="30" fillId="38" borderId="0" applyNumberFormat="0" applyBorder="0" applyAlignment="0" applyProtection="0"/>
    <xf numFmtId="0" fontId="30" fillId="38" borderId="0" applyNumberFormat="0" applyBorder="0" applyAlignment="0" applyProtection="0"/>
    <xf numFmtId="169" fontId="30" fillId="38" borderId="0" applyNumberFormat="0" applyBorder="0" applyAlignment="0" applyProtection="0"/>
    <xf numFmtId="0" fontId="30" fillId="38" borderId="0" applyNumberFormat="0" applyBorder="0" applyAlignment="0" applyProtection="0"/>
    <xf numFmtId="169" fontId="30" fillId="38" borderId="0" applyNumberFormat="0" applyBorder="0" applyAlignment="0" applyProtection="0"/>
    <xf numFmtId="0" fontId="30" fillId="38" borderId="0" applyNumberFormat="0" applyBorder="0" applyAlignment="0" applyProtection="0"/>
    <xf numFmtId="169" fontId="30" fillId="38" borderId="0" applyNumberFormat="0" applyBorder="0" applyAlignment="0" applyProtection="0"/>
    <xf numFmtId="0" fontId="30" fillId="38" borderId="0" applyNumberFormat="0" applyBorder="0" applyAlignment="0" applyProtection="0"/>
    <xf numFmtId="169" fontId="30" fillId="38" borderId="0" applyNumberFormat="0" applyBorder="0" applyAlignment="0" applyProtection="0"/>
    <xf numFmtId="0" fontId="30" fillId="38" borderId="0" applyNumberFormat="0" applyBorder="0" applyAlignment="0" applyProtection="0"/>
    <xf numFmtId="169" fontId="30" fillId="38" borderId="0" applyNumberFormat="0" applyBorder="0" applyAlignment="0" applyProtection="0"/>
    <xf numFmtId="0" fontId="30" fillId="38" borderId="0" applyNumberFormat="0" applyBorder="0" applyAlignment="0" applyProtection="0"/>
    <xf numFmtId="169" fontId="30" fillId="38" borderId="0" applyNumberFormat="0" applyBorder="0" applyAlignment="0" applyProtection="0"/>
    <xf numFmtId="0" fontId="30" fillId="38" borderId="0" applyNumberFormat="0" applyBorder="0" applyAlignment="0" applyProtection="0"/>
    <xf numFmtId="169" fontId="30" fillId="38" borderId="0" applyNumberFormat="0" applyBorder="0" applyAlignment="0" applyProtection="0"/>
    <xf numFmtId="0" fontId="30" fillId="38" borderId="0" applyNumberFormat="0" applyBorder="0" applyAlignment="0" applyProtection="0"/>
    <xf numFmtId="169" fontId="30" fillId="38" borderId="0" applyNumberFormat="0" applyBorder="0" applyAlignment="0" applyProtection="0"/>
    <xf numFmtId="0" fontId="30" fillId="38" borderId="0" applyNumberFormat="0" applyBorder="0" applyAlignment="0" applyProtection="0"/>
    <xf numFmtId="169" fontId="30" fillId="38" borderId="0" applyNumberFormat="0" applyBorder="0" applyAlignment="0" applyProtection="0"/>
    <xf numFmtId="0" fontId="30" fillId="38" borderId="0" applyNumberFormat="0" applyBorder="0" applyAlignment="0" applyProtection="0"/>
    <xf numFmtId="169" fontId="30" fillId="38" borderId="0" applyNumberFormat="0" applyBorder="0" applyAlignment="0" applyProtection="0"/>
    <xf numFmtId="0" fontId="30" fillId="38" borderId="0" applyNumberFormat="0" applyBorder="0" applyAlignment="0" applyProtection="0"/>
    <xf numFmtId="169" fontId="30" fillId="38" borderId="0" applyNumberFormat="0" applyBorder="0" applyAlignment="0" applyProtection="0"/>
    <xf numFmtId="0" fontId="30" fillId="38" borderId="0" applyNumberFormat="0" applyBorder="0" applyAlignment="0" applyProtection="0"/>
    <xf numFmtId="169" fontId="30" fillId="38" borderId="0" applyNumberFormat="0" applyBorder="0" applyAlignment="0" applyProtection="0"/>
    <xf numFmtId="0" fontId="30" fillId="38" borderId="0" applyNumberFormat="0" applyBorder="0" applyAlignment="0" applyProtection="0"/>
    <xf numFmtId="169" fontId="30" fillId="38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30" fillId="38" borderId="0" applyNumberFormat="0" applyBorder="0" applyAlignment="0" applyProtection="0"/>
    <xf numFmtId="0" fontId="30" fillId="38" borderId="0" applyNumberFormat="0" applyBorder="0" applyAlignment="0" applyProtection="0"/>
    <xf numFmtId="169" fontId="30" fillId="38" borderId="0" applyNumberFormat="0" applyBorder="0" applyAlignment="0" applyProtection="0"/>
    <xf numFmtId="0" fontId="30" fillId="38" borderId="0" applyNumberFormat="0" applyBorder="0" applyAlignment="0" applyProtection="0"/>
    <xf numFmtId="169" fontId="30" fillId="38" borderId="0" applyNumberFormat="0" applyBorder="0" applyAlignment="0" applyProtection="0"/>
    <xf numFmtId="0" fontId="30" fillId="38" borderId="0" applyNumberFormat="0" applyBorder="0" applyAlignment="0" applyProtection="0"/>
    <xf numFmtId="169" fontId="30" fillId="38" borderId="0" applyNumberFormat="0" applyBorder="0" applyAlignment="0" applyProtection="0"/>
    <xf numFmtId="0" fontId="30" fillId="38" borderId="0" applyNumberFormat="0" applyBorder="0" applyAlignment="0" applyProtection="0"/>
    <xf numFmtId="169" fontId="30" fillId="38" borderId="0" applyNumberFormat="0" applyBorder="0" applyAlignment="0" applyProtection="0"/>
    <xf numFmtId="0" fontId="30" fillId="38" borderId="0" applyNumberFormat="0" applyBorder="0" applyAlignment="0" applyProtection="0"/>
    <xf numFmtId="169" fontId="30" fillId="38" borderId="0" applyNumberFormat="0" applyBorder="0" applyAlignment="0" applyProtection="0"/>
    <xf numFmtId="0" fontId="30" fillId="39" borderId="0" applyNumberFormat="0" applyBorder="0" applyAlignment="0" applyProtection="0"/>
    <xf numFmtId="169" fontId="30" fillId="39" borderId="0" applyNumberFormat="0" applyBorder="0" applyAlignment="0" applyProtection="0"/>
    <xf numFmtId="0" fontId="30" fillId="39" borderId="0" applyNumberFormat="0" applyBorder="0" applyAlignment="0" applyProtection="0"/>
    <xf numFmtId="169" fontId="30" fillId="39" borderId="0" applyNumberFormat="0" applyBorder="0" applyAlignment="0" applyProtection="0"/>
    <xf numFmtId="0" fontId="30" fillId="39" borderId="0" applyNumberFormat="0" applyBorder="0" applyAlignment="0" applyProtection="0"/>
    <xf numFmtId="169" fontId="30" fillId="39" borderId="0" applyNumberFormat="0" applyBorder="0" applyAlignment="0" applyProtection="0"/>
    <xf numFmtId="0" fontId="30" fillId="39" borderId="0" applyNumberFormat="0" applyBorder="0" applyAlignment="0" applyProtection="0"/>
    <xf numFmtId="169" fontId="30" fillId="39" borderId="0" applyNumberFormat="0" applyBorder="0" applyAlignment="0" applyProtection="0"/>
    <xf numFmtId="0" fontId="30" fillId="39" borderId="0" applyNumberFormat="0" applyBorder="0" applyAlignment="0" applyProtection="0"/>
    <xf numFmtId="169" fontId="30" fillId="39" borderId="0" applyNumberFormat="0" applyBorder="0" applyAlignment="0" applyProtection="0"/>
    <xf numFmtId="0" fontId="30" fillId="39" borderId="0" applyNumberFormat="0" applyBorder="0" applyAlignment="0" applyProtection="0"/>
    <xf numFmtId="169" fontId="30" fillId="39" borderId="0" applyNumberFormat="0" applyBorder="0" applyAlignment="0" applyProtection="0"/>
    <xf numFmtId="0" fontId="30" fillId="39" borderId="0" applyNumberFormat="0" applyBorder="0" applyAlignment="0" applyProtection="0"/>
    <xf numFmtId="169" fontId="30" fillId="39" borderId="0" applyNumberFormat="0" applyBorder="0" applyAlignment="0" applyProtection="0"/>
    <xf numFmtId="0" fontId="30" fillId="39" borderId="0" applyNumberFormat="0" applyBorder="0" applyAlignment="0" applyProtection="0"/>
    <xf numFmtId="169" fontId="30" fillId="39" borderId="0" applyNumberFormat="0" applyBorder="0" applyAlignment="0" applyProtection="0"/>
    <xf numFmtId="0" fontId="30" fillId="39" borderId="0" applyNumberFormat="0" applyBorder="0" applyAlignment="0" applyProtection="0"/>
    <xf numFmtId="169" fontId="30" fillId="39" borderId="0" applyNumberFormat="0" applyBorder="0" applyAlignment="0" applyProtection="0"/>
    <xf numFmtId="0" fontId="30" fillId="39" borderId="0" applyNumberFormat="0" applyBorder="0" applyAlignment="0" applyProtection="0"/>
    <xf numFmtId="169" fontId="30" fillId="39" borderId="0" applyNumberFormat="0" applyBorder="0" applyAlignment="0" applyProtection="0"/>
    <xf numFmtId="0" fontId="30" fillId="39" borderId="0" applyNumberFormat="0" applyBorder="0" applyAlignment="0" applyProtection="0"/>
    <xf numFmtId="169" fontId="30" fillId="39" borderId="0" applyNumberFormat="0" applyBorder="0" applyAlignment="0" applyProtection="0"/>
    <xf numFmtId="0" fontId="30" fillId="39" borderId="0" applyNumberFormat="0" applyBorder="0" applyAlignment="0" applyProtection="0"/>
    <xf numFmtId="169" fontId="30" fillId="39" borderId="0" applyNumberFormat="0" applyBorder="0" applyAlignment="0" applyProtection="0"/>
    <xf numFmtId="0" fontId="30" fillId="39" borderId="0" applyNumberFormat="0" applyBorder="0" applyAlignment="0" applyProtection="0"/>
    <xf numFmtId="169" fontId="30" fillId="39" borderId="0" applyNumberFormat="0" applyBorder="0" applyAlignment="0" applyProtection="0"/>
    <xf numFmtId="0" fontId="30" fillId="39" borderId="0" applyNumberFormat="0" applyBorder="0" applyAlignment="0" applyProtection="0"/>
    <xf numFmtId="169" fontId="30" fillId="39" borderId="0" applyNumberFormat="0" applyBorder="0" applyAlignment="0" applyProtection="0"/>
    <xf numFmtId="0" fontId="30" fillId="39" borderId="0" applyNumberFormat="0" applyBorder="0" applyAlignment="0" applyProtection="0"/>
    <xf numFmtId="169" fontId="30" fillId="39" borderId="0" applyNumberFormat="0" applyBorder="0" applyAlignment="0" applyProtection="0"/>
    <xf numFmtId="0" fontId="30" fillId="39" borderId="0" applyNumberFormat="0" applyBorder="0" applyAlignment="0" applyProtection="0"/>
    <xf numFmtId="169" fontId="30" fillId="39" borderId="0" applyNumberFormat="0" applyBorder="0" applyAlignment="0" applyProtection="0"/>
    <xf numFmtId="0" fontId="30" fillId="39" borderId="0" applyNumberFormat="0" applyBorder="0" applyAlignment="0" applyProtection="0"/>
    <xf numFmtId="169" fontId="30" fillId="39" borderId="0" applyNumberFormat="0" applyBorder="0" applyAlignment="0" applyProtection="0"/>
    <xf numFmtId="0" fontId="30" fillId="39" borderId="0" applyNumberFormat="0" applyBorder="0" applyAlignment="0" applyProtection="0"/>
    <xf numFmtId="169" fontId="30" fillId="39" borderId="0" applyNumberFormat="0" applyBorder="0" applyAlignment="0" applyProtection="0"/>
    <xf numFmtId="0" fontId="30" fillId="39" borderId="0" applyNumberFormat="0" applyBorder="0" applyAlignment="0" applyProtection="0"/>
    <xf numFmtId="169" fontId="30" fillId="39" borderId="0" applyNumberFormat="0" applyBorder="0" applyAlignment="0" applyProtection="0"/>
    <xf numFmtId="0" fontId="30" fillId="39" borderId="0" applyNumberFormat="0" applyBorder="0" applyAlignment="0" applyProtection="0"/>
    <xf numFmtId="169" fontId="30" fillId="39" borderId="0" applyNumberFormat="0" applyBorder="0" applyAlignment="0" applyProtection="0"/>
    <xf numFmtId="0" fontId="30" fillId="39" borderId="0" applyNumberFormat="0" applyBorder="0" applyAlignment="0" applyProtection="0"/>
    <xf numFmtId="169" fontId="30" fillId="39" borderId="0" applyNumberFormat="0" applyBorder="0" applyAlignment="0" applyProtection="0"/>
    <xf numFmtId="0" fontId="30" fillId="39" borderId="0" applyNumberFormat="0" applyBorder="0" applyAlignment="0" applyProtection="0"/>
    <xf numFmtId="169" fontId="30" fillId="39" borderId="0" applyNumberFormat="0" applyBorder="0" applyAlignment="0" applyProtection="0"/>
    <xf numFmtId="0" fontId="30" fillId="39" borderId="0" applyNumberFormat="0" applyBorder="0" applyAlignment="0" applyProtection="0"/>
    <xf numFmtId="169" fontId="30" fillId="39" borderId="0" applyNumberFormat="0" applyBorder="0" applyAlignment="0" applyProtection="0"/>
    <xf numFmtId="0" fontId="30" fillId="39" borderId="0" applyNumberFormat="0" applyBorder="0" applyAlignment="0" applyProtection="0"/>
    <xf numFmtId="169" fontId="30" fillId="39" borderId="0" applyNumberFormat="0" applyBorder="0" applyAlignment="0" applyProtection="0"/>
    <xf numFmtId="0" fontId="30" fillId="39" borderId="0" applyNumberFormat="0" applyBorder="0" applyAlignment="0" applyProtection="0"/>
    <xf numFmtId="169" fontId="30" fillId="39" borderId="0" applyNumberFormat="0" applyBorder="0" applyAlignment="0" applyProtection="0"/>
    <xf numFmtId="0" fontId="30" fillId="39" borderId="0" applyNumberFormat="0" applyBorder="0" applyAlignment="0" applyProtection="0"/>
    <xf numFmtId="169" fontId="30" fillId="39" borderId="0" applyNumberFormat="0" applyBorder="0" applyAlignment="0" applyProtection="0"/>
    <xf numFmtId="0" fontId="30" fillId="39" borderId="0" applyNumberFormat="0" applyBorder="0" applyAlignment="0" applyProtection="0"/>
    <xf numFmtId="169" fontId="30" fillId="39" borderId="0" applyNumberFormat="0" applyBorder="0" applyAlignment="0" applyProtection="0"/>
    <xf numFmtId="0" fontId="30" fillId="39" borderId="0" applyNumberFormat="0" applyBorder="0" applyAlignment="0" applyProtection="0"/>
    <xf numFmtId="169" fontId="30" fillId="39" borderId="0" applyNumberFormat="0" applyBorder="0" applyAlignment="0" applyProtection="0"/>
    <xf numFmtId="0" fontId="30" fillId="39" borderId="0" applyNumberFormat="0" applyBorder="0" applyAlignment="0" applyProtection="0"/>
    <xf numFmtId="169" fontId="30" fillId="39" borderId="0" applyNumberFormat="0" applyBorder="0" applyAlignment="0" applyProtection="0"/>
    <xf numFmtId="0" fontId="30" fillId="39" borderId="0" applyNumberFormat="0" applyBorder="0" applyAlignment="0" applyProtection="0"/>
    <xf numFmtId="169" fontId="30" fillId="39" borderId="0" applyNumberFormat="0" applyBorder="0" applyAlignment="0" applyProtection="0"/>
    <xf numFmtId="0" fontId="30" fillId="39" borderId="0" applyNumberFormat="0" applyBorder="0" applyAlignment="0" applyProtection="0"/>
    <xf numFmtId="169" fontId="30" fillId="39" borderId="0" applyNumberFormat="0" applyBorder="0" applyAlignment="0" applyProtection="0"/>
    <xf numFmtId="0" fontId="30" fillId="39" borderId="0" applyNumberFormat="0" applyBorder="0" applyAlignment="0" applyProtection="0"/>
    <xf numFmtId="169" fontId="30" fillId="39" borderId="0" applyNumberFormat="0" applyBorder="0" applyAlignment="0" applyProtection="0"/>
    <xf numFmtId="0" fontId="30" fillId="39" borderId="0" applyNumberFormat="0" applyBorder="0" applyAlignment="0" applyProtection="0"/>
    <xf numFmtId="169" fontId="30" fillId="39" borderId="0" applyNumberFormat="0" applyBorder="0" applyAlignment="0" applyProtection="0"/>
    <xf numFmtId="0" fontId="30" fillId="39" borderId="0" applyNumberFormat="0" applyBorder="0" applyAlignment="0" applyProtection="0"/>
    <xf numFmtId="169" fontId="30" fillId="39" borderId="0" applyNumberFormat="0" applyBorder="0" applyAlignment="0" applyProtection="0"/>
    <xf numFmtId="0" fontId="30" fillId="39" borderId="0" applyNumberFormat="0" applyBorder="0" applyAlignment="0" applyProtection="0"/>
    <xf numFmtId="169" fontId="30" fillId="39" borderId="0" applyNumberFormat="0" applyBorder="0" applyAlignment="0" applyProtection="0"/>
    <xf numFmtId="0" fontId="30" fillId="39" borderId="0" applyNumberFormat="0" applyBorder="0" applyAlignment="0" applyProtection="0"/>
    <xf numFmtId="169" fontId="30" fillId="39" borderId="0" applyNumberFormat="0" applyBorder="0" applyAlignment="0" applyProtection="0"/>
    <xf numFmtId="0" fontId="30" fillId="39" borderId="0" applyNumberFormat="0" applyBorder="0" applyAlignment="0" applyProtection="0"/>
    <xf numFmtId="169" fontId="30" fillId="39" borderId="0" applyNumberFormat="0" applyBorder="0" applyAlignment="0" applyProtection="0"/>
    <xf numFmtId="0" fontId="30" fillId="39" borderId="0" applyNumberFormat="0" applyBorder="0" applyAlignment="0" applyProtection="0"/>
    <xf numFmtId="169" fontId="30" fillId="39" borderId="0" applyNumberFormat="0" applyBorder="0" applyAlignment="0" applyProtection="0"/>
    <xf numFmtId="0" fontId="30" fillId="39" borderId="0" applyNumberFormat="0" applyBorder="0" applyAlignment="0" applyProtection="0"/>
    <xf numFmtId="169" fontId="30" fillId="39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30" fillId="39" borderId="0" applyNumberFormat="0" applyBorder="0" applyAlignment="0" applyProtection="0"/>
    <xf numFmtId="0" fontId="30" fillId="39" borderId="0" applyNumberFormat="0" applyBorder="0" applyAlignment="0" applyProtection="0"/>
    <xf numFmtId="169" fontId="30" fillId="39" borderId="0" applyNumberFormat="0" applyBorder="0" applyAlignment="0" applyProtection="0"/>
    <xf numFmtId="0" fontId="30" fillId="39" borderId="0" applyNumberFormat="0" applyBorder="0" applyAlignment="0" applyProtection="0"/>
    <xf numFmtId="169" fontId="30" fillId="39" borderId="0" applyNumberFormat="0" applyBorder="0" applyAlignment="0" applyProtection="0"/>
    <xf numFmtId="0" fontId="30" fillId="39" borderId="0" applyNumberFormat="0" applyBorder="0" applyAlignment="0" applyProtection="0"/>
    <xf numFmtId="169" fontId="30" fillId="39" borderId="0" applyNumberFormat="0" applyBorder="0" applyAlignment="0" applyProtection="0"/>
    <xf numFmtId="0" fontId="30" fillId="39" borderId="0" applyNumberFormat="0" applyBorder="0" applyAlignment="0" applyProtection="0"/>
    <xf numFmtId="169" fontId="30" fillId="39" borderId="0" applyNumberFormat="0" applyBorder="0" applyAlignment="0" applyProtection="0"/>
    <xf numFmtId="0" fontId="30" fillId="39" borderId="0" applyNumberFormat="0" applyBorder="0" applyAlignment="0" applyProtection="0"/>
    <xf numFmtId="169" fontId="30" fillId="39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42" borderId="0" applyNumberFormat="0" applyBorder="0" applyAlignment="0" applyProtection="0"/>
    <xf numFmtId="169" fontId="30" fillId="42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37" borderId="0" applyNumberFormat="0" applyBorder="0" applyAlignment="0" applyProtection="0"/>
    <xf numFmtId="169" fontId="30" fillId="37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0" fontId="30" fillId="43" borderId="0" applyNumberFormat="0" applyBorder="0" applyAlignment="0" applyProtection="0"/>
    <xf numFmtId="169" fontId="30" fillId="43" borderId="0" applyNumberFormat="0" applyBorder="0" applyAlignment="0" applyProtection="0"/>
    <xf numFmtId="0" fontId="30" fillId="43" borderId="0" applyNumberFormat="0" applyBorder="0" applyAlignment="0" applyProtection="0"/>
    <xf numFmtId="169" fontId="30" fillId="43" borderId="0" applyNumberFormat="0" applyBorder="0" applyAlignment="0" applyProtection="0"/>
    <xf numFmtId="0" fontId="30" fillId="43" borderId="0" applyNumberFormat="0" applyBorder="0" applyAlignment="0" applyProtection="0"/>
    <xf numFmtId="169" fontId="30" fillId="43" borderId="0" applyNumberFormat="0" applyBorder="0" applyAlignment="0" applyProtection="0"/>
    <xf numFmtId="0" fontId="30" fillId="43" borderId="0" applyNumberFormat="0" applyBorder="0" applyAlignment="0" applyProtection="0"/>
    <xf numFmtId="169" fontId="30" fillId="43" borderId="0" applyNumberFormat="0" applyBorder="0" applyAlignment="0" applyProtection="0"/>
    <xf numFmtId="0" fontId="30" fillId="43" borderId="0" applyNumberFormat="0" applyBorder="0" applyAlignment="0" applyProtection="0"/>
    <xf numFmtId="169" fontId="30" fillId="43" borderId="0" applyNumberFormat="0" applyBorder="0" applyAlignment="0" applyProtection="0"/>
    <xf numFmtId="0" fontId="30" fillId="43" borderId="0" applyNumberFormat="0" applyBorder="0" applyAlignment="0" applyProtection="0"/>
    <xf numFmtId="169" fontId="30" fillId="43" borderId="0" applyNumberFormat="0" applyBorder="0" applyAlignment="0" applyProtection="0"/>
    <xf numFmtId="0" fontId="30" fillId="43" borderId="0" applyNumberFormat="0" applyBorder="0" applyAlignment="0" applyProtection="0"/>
    <xf numFmtId="169" fontId="30" fillId="43" borderId="0" applyNumberFormat="0" applyBorder="0" applyAlignment="0" applyProtection="0"/>
    <xf numFmtId="0" fontId="30" fillId="43" borderId="0" applyNumberFormat="0" applyBorder="0" applyAlignment="0" applyProtection="0"/>
    <xf numFmtId="169" fontId="30" fillId="43" borderId="0" applyNumberFormat="0" applyBorder="0" applyAlignment="0" applyProtection="0"/>
    <xf numFmtId="0" fontId="30" fillId="43" borderId="0" applyNumberFormat="0" applyBorder="0" applyAlignment="0" applyProtection="0"/>
    <xf numFmtId="169" fontId="30" fillId="43" borderId="0" applyNumberFormat="0" applyBorder="0" applyAlignment="0" applyProtection="0"/>
    <xf numFmtId="0" fontId="30" fillId="43" borderId="0" applyNumberFormat="0" applyBorder="0" applyAlignment="0" applyProtection="0"/>
    <xf numFmtId="169" fontId="30" fillId="43" borderId="0" applyNumberFormat="0" applyBorder="0" applyAlignment="0" applyProtection="0"/>
    <xf numFmtId="0" fontId="30" fillId="43" borderId="0" applyNumberFormat="0" applyBorder="0" applyAlignment="0" applyProtection="0"/>
    <xf numFmtId="169" fontId="30" fillId="43" borderId="0" applyNumberFormat="0" applyBorder="0" applyAlignment="0" applyProtection="0"/>
    <xf numFmtId="0" fontId="30" fillId="43" borderId="0" applyNumberFormat="0" applyBorder="0" applyAlignment="0" applyProtection="0"/>
    <xf numFmtId="169" fontId="30" fillId="43" borderId="0" applyNumberFormat="0" applyBorder="0" applyAlignment="0" applyProtection="0"/>
    <xf numFmtId="0" fontId="30" fillId="43" borderId="0" applyNumberFormat="0" applyBorder="0" applyAlignment="0" applyProtection="0"/>
    <xf numFmtId="169" fontId="30" fillId="43" borderId="0" applyNumberFormat="0" applyBorder="0" applyAlignment="0" applyProtection="0"/>
    <xf numFmtId="0" fontId="30" fillId="43" borderId="0" applyNumberFormat="0" applyBorder="0" applyAlignment="0" applyProtection="0"/>
    <xf numFmtId="169" fontId="30" fillId="43" borderId="0" applyNumberFormat="0" applyBorder="0" applyAlignment="0" applyProtection="0"/>
    <xf numFmtId="0" fontId="30" fillId="43" borderId="0" applyNumberFormat="0" applyBorder="0" applyAlignment="0" applyProtection="0"/>
    <xf numFmtId="169" fontId="30" fillId="43" borderId="0" applyNumberFormat="0" applyBorder="0" applyAlignment="0" applyProtection="0"/>
    <xf numFmtId="0" fontId="30" fillId="43" borderId="0" applyNumberFormat="0" applyBorder="0" applyAlignment="0" applyProtection="0"/>
    <xf numFmtId="169" fontId="30" fillId="43" borderId="0" applyNumberFormat="0" applyBorder="0" applyAlignment="0" applyProtection="0"/>
    <xf numFmtId="0" fontId="30" fillId="43" borderId="0" applyNumberFormat="0" applyBorder="0" applyAlignment="0" applyProtection="0"/>
    <xf numFmtId="169" fontId="30" fillId="43" borderId="0" applyNumberFormat="0" applyBorder="0" applyAlignment="0" applyProtection="0"/>
    <xf numFmtId="0" fontId="30" fillId="43" borderId="0" applyNumberFormat="0" applyBorder="0" applyAlignment="0" applyProtection="0"/>
    <xf numFmtId="169" fontId="30" fillId="43" borderId="0" applyNumberFormat="0" applyBorder="0" applyAlignment="0" applyProtection="0"/>
    <xf numFmtId="0" fontId="30" fillId="43" borderId="0" applyNumberFormat="0" applyBorder="0" applyAlignment="0" applyProtection="0"/>
    <xf numFmtId="169" fontId="30" fillId="43" borderId="0" applyNumberFormat="0" applyBorder="0" applyAlignment="0" applyProtection="0"/>
    <xf numFmtId="0" fontId="30" fillId="43" borderId="0" applyNumberFormat="0" applyBorder="0" applyAlignment="0" applyProtection="0"/>
    <xf numFmtId="169" fontId="30" fillId="43" borderId="0" applyNumberFormat="0" applyBorder="0" applyAlignment="0" applyProtection="0"/>
    <xf numFmtId="0" fontId="30" fillId="43" borderId="0" applyNumberFormat="0" applyBorder="0" applyAlignment="0" applyProtection="0"/>
    <xf numFmtId="169" fontId="30" fillId="43" borderId="0" applyNumberFormat="0" applyBorder="0" applyAlignment="0" applyProtection="0"/>
    <xf numFmtId="0" fontId="30" fillId="43" borderId="0" applyNumberFormat="0" applyBorder="0" applyAlignment="0" applyProtection="0"/>
    <xf numFmtId="169" fontId="30" fillId="43" borderId="0" applyNumberFormat="0" applyBorder="0" applyAlignment="0" applyProtection="0"/>
    <xf numFmtId="0" fontId="30" fillId="43" borderId="0" applyNumberFormat="0" applyBorder="0" applyAlignment="0" applyProtection="0"/>
    <xf numFmtId="169" fontId="30" fillId="43" borderId="0" applyNumberFormat="0" applyBorder="0" applyAlignment="0" applyProtection="0"/>
    <xf numFmtId="0" fontId="30" fillId="43" borderId="0" applyNumberFormat="0" applyBorder="0" applyAlignment="0" applyProtection="0"/>
    <xf numFmtId="169" fontId="30" fillId="43" borderId="0" applyNumberFormat="0" applyBorder="0" applyAlignment="0" applyProtection="0"/>
    <xf numFmtId="0" fontId="30" fillId="43" borderId="0" applyNumberFormat="0" applyBorder="0" applyAlignment="0" applyProtection="0"/>
    <xf numFmtId="169" fontId="30" fillId="43" borderId="0" applyNumberFormat="0" applyBorder="0" applyAlignment="0" applyProtection="0"/>
    <xf numFmtId="0" fontId="30" fillId="43" borderId="0" applyNumberFormat="0" applyBorder="0" applyAlignment="0" applyProtection="0"/>
    <xf numFmtId="169" fontId="30" fillId="43" borderId="0" applyNumberFormat="0" applyBorder="0" applyAlignment="0" applyProtection="0"/>
    <xf numFmtId="0" fontId="30" fillId="43" borderId="0" applyNumberFormat="0" applyBorder="0" applyAlignment="0" applyProtection="0"/>
    <xf numFmtId="169" fontId="30" fillId="43" borderId="0" applyNumberFormat="0" applyBorder="0" applyAlignment="0" applyProtection="0"/>
    <xf numFmtId="0" fontId="30" fillId="43" borderId="0" applyNumberFormat="0" applyBorder="0" applyAlignment="0" applyProtection="0"/>
    <xf numFmtId="169" fontId="30" fillId="43" borderId="0" applyNumberFormat="0" applyBorder="0" applyAlignment="0" applyProtection="0"/>
    <xf numFmtId="0" fontId="30" fillId="43" borderId="0" applyNumberFormat="0" applyBorder="0" applyAlignment="0" applyProtection="0"/>
    <xf numFmtId="169" fontId="30" fillId="43" borderId="0" applyNumberFormat="0" applyBorder="0" applyAlignment="0" applyProtection="0"/>
    <xf numFmtId="0" fontId="30" fillId="43" borderId="0" applyNumberFormat="0" applyBorder="0" applyAlignment="0" applyProtection="0"/>
    <xf numFmtId="169" fontId="30" fillId="43" borderId="0" applyNumberFormat="0" applyBorder="0" applyAlignment="0" applyProtection="0"/>
    <xf numFmtId="0" fontId="30" fillId="43" borderId="0" applyNumberFormat="0" applyBorder="0" applyAlignment="0" applyProtection="0"/>
    <xf numFmtId="169" fontId="30" fillId="43" borderId="0" applyNumberFormat="0" applyBorder="0" applyAlignment="0" applyProtection="0"/>
    <xf numFmtId="0" fontId="30" fillId="43" borderId="0" applyNumberFormat="0" applyBorder="0" applyAlignment="0" applyProtection="0"/>
    <xf numFmtId="169" fontId="30" fillId="43" borderId="0" applyNumberFormat="0" applyBorder="0" applyAlignment="0" applyProtection="0"/>
    <xf numFmtId="0" fontId="30" fillId="43" borderId="0" applyNumberFormat="0" applyBorder="0" applyAlignment="0" applyProtection="0"/>
    <xf numFmtId="169" fontId="30" fillId="43" borderId="0" applyNumberFormat="0" applyBorder="0" applyAlignment="0" applyProtection="0"/>
    <xf numFmtId="0" fontId="30" fillId="43" borderId="0" applyNumberFormat="0" applyBorder="0" applyAlignment="0" applyProtection="0"/>
    <xf numFmtId="169" fontId="30" fillId="43" borderId="0" applyNumberFormat="0" applyBorder="0" applyAlignment="0" applyProtection="0"/>
    <xf numFmtId="0" fontId="30" fillId="43" borderId="0" applyNumberFormat="0" applyBorder="0" applyAlignment="0" applyProtection="0"/>
    <xf numFmtId="169" fontId="30" fillId="43" borderId="0" applyNumberFormat="0" applyBorder="0" applyAlignment="0" applyProtection="0"/>
    <xf numFmtId="0" fontId="30" fillId="43" borderId="0" applyNumberFormat="0" applyBorder="0" applyAlignment="0" applyProtection="0"/>
    <xf numFmtId="169" fontId="30" fillId="43" borderId="0" applyNumberFormat="0" applyBorder="0" applyAlignment="0" applyProtection="0"/>
    <xf numFmtId="0" fontId="30" fillId="43" borderId="0" applyNumberFormat="0" applyBorder="0" applyAlignment="0" applyProtection="0"/>
    <xf numFmtId="169" fontId="30" fillId="43" borderId="0" applyNumberFormat="0" applyBorder="0" applyAlignment="0" applyProtection="0"/>
    <xf numFmtId="0" fontId="30" fillId="43" borderId="0" applyNumberFormat="0" applyBorder="0" applyAlignment="0" applyProtection="0"/>
    <xf numFmtId="169" fontId="30" fillId="43" borderId="0" applyNumberFormat="0" applyBorder="0" applyAlignment="0" applyProtection="0"/>
    <xf numFmtId="0" fontId="30" fillId="43" borderId="0" applyNumberFormat="0" applyBorder="0" applyAlignment="0" applyProtection="0"/>
    <xf numFmtId="169" fontId="30" fillId="43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30" fillId="43" borderId="0" applyNumberFormat="0" applyBorder="0" applyAlignment="0" applyProtection="0"/>
    <xf numFmtId="0" fontId="30" fillId="43" borderId="0" applyNumberFormat="0" applyBorder="0" applyAlignment="0" applyProtection="0"/>
    <xf numFmtId="169" fontId="30" fillId="43" borderId="0" applyNumberFormat="0" applyBorder="0" applyAlignment="0" applyProtection="0"/>
    <xf numFmtId="0" fontId="30" fillId="43" borderId="0" applyNumberFormat="0" applyBorder="0" applyAlignment="0" applyProtection="0"/>
    <xf numFmtId="169" fontId="30" fillId="43" borderId="0" applyNumberFormat="0" applyBorder="0" applyAlignment="0" applyProtection="0"/>
    <xf numFmtId="0" fontId="30" fillId="43" borderId="0" applyNumberFormat="0" applyBorder="0" applyAlignment="0" applyProtection="0"/>
    <xf numFmtId="169" fontId="30" fillId="43" borderId="0" applyNumberFormat="0" applyBorder="0" applyAlignment="0" applyProtection="0"/>
    <xf numFmtId="0" fontId="30" fillId="43" borderId="0" applyNumberFormat="0" applyBorder="0" applyAlignment="0" applyProtection="0"/>
    <xf numFmtId="169" fontId="30" fillId="43" borderId="0" applyNumberFormat="0" applyBorder="0" applyAlignment="0" applyProtection="0"/>
    <xf numFmtId="0" fontId="30" fillId="43" borderId="0" applyNumberFormat="0" applyBorder="0" applyAlignment="0" applyProtection="0"/>
    <xf numFmtId="169" fontId="30" fillId="43" borderId="0" applyNumberFormat="0" applyBorder="0" applyAlignment="0" applyProtection="0"/>
    <xf numFmtId="0" fontId="31" fillId="44" borderId="0" applyNumberFormat="0" applyBorder="0" applyAlignment="0" applyProtection="0"/>
    <xf numFmtId="169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31" fillId="44" borderId="0" applyNumberFormat="0" applyBorder="0" applyAlignment="0" applyProtection="0"/>
    <xf numFmtId="169" fontId="17" fillId="12" borderId="0" applyNumberFormat="0" applyBorder="0" applyAlignment="0" applyProtection="0"/>
    <xf numFmtId="169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31" fillId="44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169" fontId="17" fillId="16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169" fontId="17" fillId="20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169" fontId="17" fillId="24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169" fontId="17" fillId="28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7" borderId="0" applyNumberFormat="0" applyBorder="0" applyAlignment="0" applyProtection="0"/>
    <xf numFmtId="169" fontId="31" fillId="47" borderId="0" applyNumberFormat="0" applyBorder="0" applyAlignment="0" applyProtection="0"/>
    <xf numFmtId="0" fontId="31" fillId="47" borderId="0" applyNumberFormat="0" applyBorder="0" applyAlignment="0" applyProtection="0"/>
    <xf numFmtId="169" fontId="31" fillId="47" borderId="0" applyNumberFormat="0" applyBorder="0" applyAlignment="0" applyProtection="0"/>
    <xf numFmtId="0" fontId="31" fillId="47" borderId="0" applyNumberFormat="0" applyBorder="0" applyAlignment="0" applyProtection="0"/>
    <xf numFmtId="169" fontId="31" fillId="47" borderId="0" applyNumberFormat="0" applyBorder="0" applyAlignment="0" applyProtection="0"/>
    <xf numFmtId="0" fontId="31" fillId="47" borderId="0" applyNumberFormat="0" applyBorder="0" applyAlignment="0" applyProtection="0"/>
    <xf numFmtId="169" fontId="31" fillId="47" borderId="0" applyNumberFormat="0" applyBorder="0" applyAlignment="0" applyProtection="0"/>
    <xf numFmtId="0" fontId="31" fillId="47" borderId="0" applyNumberFormat="0" applyBorder="0" applyAlignment="0" applyProtection="0"/>
    <xf numFmtId="169" fontId="31" fillId="47" borderId="0" applyNumberFormat="0" applyBorder="0" applyAlignment="0" applyProtection="0"/>
    <xf numFmtId="0" fontId="31" fillId="47" borderId="0" applyNumberFormat="0" applyBorder="0" applyAlignment="0" applyProtection="0"/>
    <xf numFmtId="169" fontId="31" fillId="47" borderId="0" applyNumberFormat="0" applyBorder="0" applyAlignment="0" applyProtection="0"/>
    <xf numFmtId="0" fontId="31" fillId="47" borderId="0" applyNumberFormat="0" applyBorder="0" applyAlignment="0" applyProtection="0"/>
    <xf numFmtId="169" fontId="31" fillId="47" borderId="0" applyNumberFormat="0" applyBorder="0" applyAlignment="0" applyProtection="0"/>
    <xf numFmtId="0" fontId="31" fillId="47" borderId="0" applyNumberFormat="0" applyBorder="0" applyAlignment="0" applyProtection="0"/>
    <xf numFmtId="169" fontId="31" fillId="47" borderId="0" applyNumberFormat="0" applyBorder="0" applyAlignment="0" applyProtection="0"/>
    <xf numFmtId="0" fontId="31" fillId="47" borderId="0" applyNumberFormat="0" applyBorder="0" applyAlignment="0" applyProtection="0"/>
    <xf numFmtId="169" fontId="31" fillId="47" borderId="0" applyNumberFormat="0" applyBorder="0" applyAlignment="0" applyProtection="0"/>
    <xf numFmtId="0" fontId="31" fillId="47" borderId="0" applyNumberFormat="0" applyBorder="0" applyAlignment="0" applyProtection="0"/>
    <xf numFmtId="169" fontId="31" fillId="47" borderId="0" applyNumberFormat="0" applyBorder="0" applyAlignment="0" applyProtection="0"/>
    <xf numFmtId="0" fontId="31" fillId="47" borderId="0" applyNumberFormat="0" applyBorder="0" applyAlignment="0" applyProtection="0"/>
    <xf numFmtId="169" fontId="31" fillId="47" borderId="0" applyNumberFormat="0" applyBorder="0" applyAlignment="0" applyProtection="0"/>
    <xf numFmtId="0" fontId="31" fillId="47" borderId="0" applyNumberFormat="0" applyBorder="0" applyAlignment="0" applyProtection="0"/>
    <xf numFmtId="169" fontId="31" fillId="47" borderId="0" applyNumberFormat="0" applyBorder="0" applyAlignment="0" applyProtection="0"/>
    <xf numFmtId="0" fontId="31" fillId="47" borderId="0" applyNumberFormat="0" applyBorder="0" applyAlignment="0" applyProtection="0"/>
    <xf numFmtId="169" fontId="31" fillId="47" borderId="0" applyNumberFormat="0" applyBorder="0" applyAlignment="0" applyProtection="0"/>
    <xf numFmtId="0" fontId="31" fillId="47" borderId="0" applyNumberFormat="0" applyBorder="0" applyAlignment="0" applyProtection="0"/>
    <xf numFmtId="169" fontId="31" fillId="47" borderId="0" applyNumberFormat="0" applyBorder="0" applyAlignment="0" applyProtection="0"/>
    <xf numFmtId="0" fontId="31" fillId="47" borderId="0" applyNumberFormat="0" applyBorder="0" applyAlignment="0" applyProtection="0"/>
    <xf numFmtId="169" fontId="31" fillId="47" borderId="0" applyNumberFormat="0" applyBorder="0" applyAlignment="0" applyProtection="0"/>
    <xf numFmtId="0" fontId="31" fillId="47" borderId="0" applyNumberFormat="0" applyBorder="0" applyAlignment="0" applyProtection="0"/>
    <xf numFmtId="169" fontId="31" fillId="47" borderId="0" applyNumberFormat="0" applyBorder="0" applyAlignment="0" applyProtection="0"/>
    <xf numFmtId="0" fontId="31" fillId="47" borderId="0" applyNumberFormat="0" applyBorder="0" applyAlignment="0" applyProtection="0"/>
    <xf numFmtId="169" fontId="31" fillId="47" borderId="0" applyNumberFormat="0" applyBorder="0" applyAlignment="0" applyProtection="0"/>
    <xf numFmtId="0" fontId="31" fillId="47" borderId="0" applyNumberFormat="0" applyBorder="0" applyAlignment="0" applyProtection="0"/>
    <xf numFmtId="169" fontId="31" fillId="47" borderId="0" applyNumberFormat="0" applyBorder="0" applyAlignment="0" applyProtection="0"/>
    <xf numFmtId="0" fontId="31" fillId="47" borderId="0" applyNumberFormat="0" applyBorder="0" applyAlignment="0" applyProtection="0"/>
    <xf numFmtId="169" fontId="31" fillId="47" borderId="0" applyNumberFormat="0" applyBorder="0" applyAlignment="0" applyProtection="0"/>
    <xf numFmtId="0" fontId="31" fillId="47" borderId="0" applyNumberFormat="0" applyBorder="0" applyAlignment="0" applyProtection="0"/>
    <xf numFmtId="169" fontId="31" fillId="47" borderId="0" applyNumberFormat="0" applyBorder="0" applyAlignment="0" applyProtection="0"/>
    <xf numFmtId="0" fontId="31" fillId="47" borderId="0" applyNumberFormat="0" applyBorder="0" applyAlignment="0" applyProtection="0"/>
    <xf numFmtId="169" fontId="31" fillId="47" borderId="0" applyNumberFormat="0" applyBorder="0" applyAlignment="0" applyProtection="0"/>
    <xf numFmtId="0" fontId="31" fillId="47" borderId="0" applyNumberFormat="0" applyBorder="0" applyAlignment="0" applyProtection="0"/>
    <xf numFmtId="169" fontId="31" fillId="47" borderId="0" applyNumberFormat="0" applyBorder="0" applyAlignment="0" applyProtection="0"/>
    <xf numFmtId="0" fontId="31" fillId="47" borderId="0" applyNumberFormat="0" applyBorder="0" applyAlignment="0" applyProtection="0"/>
    <xf numFmtId="169" fontId="31" fillId="47" borderId="0" applyNumberFormat="0" applyBorder="0" applyAlignment="0" applyProtection="0"/>
    <xf numFmtId="0" fontId="31" fillId="47" borderId="0" applyNumberFormat="0" applyBorder="0" applyAlignment="0" applyProtection="0"/>
    <xf numFmtId="169" fontId="31" fillId="47" borderId="0" applyNumberFormat="0" applyBorder="0" applyAlignment="0" applyProtection="0"/>
    <xf numFmtId="0" fontId="31" fillId="47" borderId="0" applyNumberFormat="0" applyBorder="0" applyAlignment="0" applyProtection="0"/>
    <xf numFmtId="169" fontId="31" fillId="47" borderId="0" applyNumberFormat="0" applyBorder="0" applyAlignment="0" applyProtection="0"/>
    <xf numFmtId="0" fontId="31" fillId="47" borderId="0" applyNumberFormat="0" applyBorder="0" applyAlignment="0" applyProtection="0"/>
    <xf numFmtId="169" fontId="31" fillId="47" borderId="0" applyNumberFormat="0" applyBorder="0" applyAlignment="0" applyProtection="0"/>
    <xf numFmtId="0" fontId="31" fillId="47" borderId="0" applyNumberFormat="0" applyBorder="0" applyAlignment="0" applyProtection="0"/>
    <xf numFmtId="169" fontId="31" fillId="47" borderId="0" applyNumberFormat="0" applyBorder="0" applyAlignment="0" applyProtection="0"/>
    <xf numFmtId="0" fontId="31" fillId="47" borderId="0" applyNumberFormat="0" applyBorder="0" applyAlignment="0" applyProtection="0"/>
    <xf numFmtId="169" fontId="31" fillId="47" borderId="0" applyNumberFormat="0" applyBorder="0" applyAlignment="0" applyProtection="0"/>
    <xf numFmtId="0" fontId="31" fillId="47" borderId="0" applyNumberFormat="0" applyBorder="0" applyAlignment="0" applyProtection="0"/>
    <xf numFmtId="169" fontId="31" fillId="47" borderId="0" applyNumberFormat="0" applyBorder="0" applyAlignment="0" applyProtection="0"/>
    <xf numFmtId="0" fontId="31" fillId="47" borderId="0" applyNumberFormat="0" applyBorder="0" applyAlignment="0" applyProtection="0"/>
    <xf numFmtId="169" fontId="31" fillId="47" borderId="0" applyNumberFormat="0" applyBorder="0" applyAlignment="0" applyProtection="0"/>
    <xf numFmtId="0" fontId="31" fillId="47" borderId="0" applyNumberFormat="0" applyBorder="0" applyAlignment="0" applyProtection="0"/>
    <xf numFmtId="169" fontId="31" fillId="47" borderId="0" applyNumberFormat="0" applyBorder="0" applyAlignment="0" applyProtection="0"/>
    <xf numFmtId="0" fontId="31" fillId="47" borderId="0" applyNumberFormat="0" applyBorder="0" applyAlignment="0" applyProtection="0"/>
    <xf numFmtId="169" fontId="31" fillId="47" borderId="0" applyNumberFormat="0" applyBorder="0" applyAlignment="0" applyProtection="0"/>
    <xf numFmtId="0" fontId="31" fillId="47" borderId="0" applyNumberFormat="0" applyBorder="0" applyAlignment="0" applyProtection="0"/>
    <xf numFmtId="169" fontId="31" fillId="47" borderId="0" applyNumberFormat="0" applyBorder="0" applyAlignment="0" applyProtection="0"/>
    <xf numFmtId="0" fontId="31" fillId="47" borderId="0" applyNumberFormat="0" applyBorder="0" applyAlignment="0" applyProtection="0"/>
    <xf numFmtId="169" fontId="31" fillId="47" borderId="0" applyNumberFormat="0" applyBorder="0" applyAlignment="0" applyProtection="0"/>
    <xf numFmtId="0" fontId="31" fillId="47" borderId="0" applyNumberFormat="0" applyBorder="0" applyAlignment="0" applyProtection="0"/>
    <xf numFmtId="169" fontId="31" fillId="47" borderId="0" applyNumberFormat="0" applyBorder="0" applyAlignment="0" applyProtection="0"/>
    <xf numFmtId="0" fontId="31" fillId="47" borderId="0" applyNumberFormat="0" applyBorder="0" applyAlignment="0" applyProtection="0"/>
    <xf numFmtId="169" fontId="31" fillId="47" borderId="0" applyNumberFormat="0" applyBorder="0" applyAlignment="0" applyProtection="0"/>
    <xf numFmtId="0" fontId="31" fillId="47" borderId="0" applyNumberFormat="0" applyBorder="0" applyAlignment="0" applyProtection="0"/>
    <xf numFmtId="169" fontId="31" fillId="47" borderId="0" applyNumberFormat="0" applyBorder="0" applyAlignment="0" applyProtection="0"/>
    <xf numFmtId="0" fontId="31" fillId="47" borderId="0" applyNumberFormat="0" applyBorder="0" applyAlignment="0" applyProtection="0"/>
    <xf numFmtId="169" fontId="31" fillId="47" borderId="0" applyNumberFormat="0" applyBorder="0" applyAlignment="0" applyProtection="0"/>
    <xf numFmtId="0" fontId="31" fillId="47" borderId="0" applyNumberFormat="0" applyBorder="0" applyAlignment="0" applyProtection="0"/>
    <xf numFmtId="169" fontId="31" fillId="47" borderId="0" applyNumberFormat="0" applyBorder="0" applyAlignment="0" applyProtection="0"/>
    <xf numFmtId="169" fontId="17" fillId="32" borderId="0" applyNumberFormat="0" applyBorder="0" applyAlignment="0" applyProtection="0"/>
    <xf numFmtId="169" fontId="31" fillId="47" borderId="0" applyNumberFormat="0" applyBorder="0" applyAlignment="0" applyProtection="0"/>
    <xf numFmtId="0" fontId="31" fillId="47" borderId="0" applyNumberFormat="0" applyBorder="0" applyAlignment="0" applyProtection="0"/>
    <xf numFmtId="169" fontId="31" fillId="47" borderId="0" applyNumberFormat="0" applyBorder="0" applyAlignment="0" applyProtection="0"/>
    <xf numFmtId="0" fontId="31" fillId="47" borderId="0" applyNumberFormat="0" applyBorder="0" applyAlignment="0" applyProtection="0"/>
    <xf numFmtId="169" fontId="31" fillId="47" borderId="0" applyNumberFormat="0" applyBorder="0" applyAlignment="0" applyProtection="0"/>
    <xf numFmtId="0" fontId="31" fillId="47" borderId="0" applyNumberFormat="0" applyBorder="0" applyAlignment="0" applyProtection="0"/>
    <xf numFmtId="169" fontId="31" fillId="47" borderId="0" applyNumberFormat="0" applyBorder="0" applyAlignment="0" applyProtection="0"/>
    <xf numFmtId="0" fontId="31" fillId="47" borderId="0" applyNumberFormat="0" applyBorder="0" applyAlignment="0" applyProtection="0"/>
    <xf numFmtId="169" fontId="31" fillId="47" borderId="0" applyNumberFormat="0" applyBorder="0" applyAlignment="0" applyProtection="0"/>
    <xf numFmtId="0" fontId="31" fillId="47" borderId="0" applyNumberFormat="0" applyBorder="0" applyAlignment="0" applyProtection="0"/>
    <xf numFmtId="169" fontId="31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22" fillId="0" borderId="0" applyNumberFormat="0" applyFill="0" applyBorder="0" applyAlignment="0" applyProtection="0"/>
    <xf numFmtId="169" fontId="22" fillId="0" borderId="0" applyNumberFormat="0" applyFill="0" applyBorder="0" applyAlignment="0" applyProtection="0"/>
    <xf numFmtId="169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169" fontId="6" fillId="2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4" fillId="48" borderId="21" applyNumberFormat="0" applyAlignment="0" applyProtection="0"/>
    <xf numFmtId="169" fontId="34" fillId="48" borderId="21" applyNumberFormat="0" applyAlignment="0" applyProtection="0"/>
    <xf numFmtId="0" fontId="34" fillId="48" borderId="21" applyNumberFormat="0" applyAlignment="0" applyProtection="0"/>
    <xf numFmtId="169" fontId="34" fillId="48" borderId="21" applyNumberFormat="0" applyAlignment="0" applyProtection="0"/>
    <xf numFmtId="0" fontId="34" fillId="48" borderId="21" applyNumberFormat="0" applyAlignment="0" applyProtection="0"/>
    <xf numFmtId="169" fontId="34" fillId="48" borderId="21" applyNumberFormat="0" applyAlignment="0" applyProtection="0"/>
    <xf numFmtId="0" fontId="34" fillId="48" borderId="21" applyNumberFormat="0" applyAlignment="0" applyProtection="0"/>
    <xf numFmtId="169" fontId="34" fillId="48" borderId="21" applyNumberFormat="0" applyAlignment="0" applyProtection="0"/>
    <xf numFmtId="0" fontId="34" fillId="48" borderId="21" applyNumberFormat="0" applyAlignment="0" applyProtection="0"/>
    <xf numFmtId="169" fontId="34" fillId="48" borderId="21" applyNumberFormat="0" applyAlignment="0" applyProtection="0"/>
    <xf numFmtId="0" fontId="34" fillId="48" borderId="21" applyNumberFormat="0" applyAlignment="0" applyProtection="0"/>
    <xf numFmtId="169" fontId="34" fillId="48" borderId="21" applyNumberFormat="0" applyAlignment="0" applyProtection="0"/>
    <xf numFmtId="0" fontId="34" fillId="48" borderId="21" applyNumberFormat="0" applyAlignment="0" applyProtection="0"/>
    <xf numFmtId="169" fontId="34" fillId="48" borderId="21" applyNumberFormat="0" applyAlignment="0" applyProtection="0"/>
    <xf numFmtId="0" fontId="34" fillId="48" borderId="21" applyNumberFormat="0" applyAlignment="0" applyProtection="0"/>
    <xf numFmtId="169" fontId="34" fillId="48" borderId="21" applyNumberFormat="0" applyAlignment="0" applyProtection="0"/>
    <xf numFmtId="0" fontId="34" fillId="48" borderId="21" applyNumberFormat="0" applyAlignment="0" applyProtection="0"/>
    <xf numFmtId="169" fontId="34" fillId="48" borderId="21" applyNumberFormat="0" applyAlignment="0" applyProtection="0"/>
    <xf numFmtId="0" fontId="34" fillId="48" borderId="21" applyNumberFormat="0" applyAlignment="0" applyProtection="0"/>
    <xf numFmtId="169" fontId="34" fillId="48" borderId="21" applyNumberFormat="0" applyAlignment="0" applyProtection="0"/>
    <xf numFmtId="0" fontId="34" fillId="48" borderId="21" applyNumberFormat="0" applyAlignment="0" applyProtection="0"/>
    <xf numFmtId="169" fontId="34" fillId="48" borderId="21" applyNumberFormat="0" applyAlignment="0" applyProtection="0"/>
    <xf numFmtId="0" fontId="34" fillId="48" borderId="21" applyNumberFormat="0" applyAlignment="0" applyProtection="0"/>
    <xf numFmtId="169" fontId="34" fillId="48" borderId="21" applyNumberFormat="0" applyAlignment="0" applyProtection="0"/>
    <xf numFmtId="0" fontId="34" fillId="48" borderId="21" applyNumberFormat="0" applyAlignment="0" applyProtection="0"/>
    <xf numFmtId="169" fontId="34" fillId="48" borderId="21" applyNumberFormat="0" applyAlignment="0" applyProtection="0"/>
    <xf numFmtId="0" fontId="34" fillId="48" borderId="21" applyNumberFormat="0" applyAlignment="0" applyProtection="0"/>
    <xf numFmtId="169" fontId="34" fillId="48" borderId="21" applyNumberFormat="0" applyAlignment="0" applyProtection="0"/>
    <xf numFmtId="0" fontId="34" fillId="48" borderId="21" applyNumberFormat="0" applyAlignment="0" applyProtection="0"/>
    <xf numFmtId="169" fontId="34" fillId="48" borderId="21" applyNumberFormat="0" applyAlignment="0" applyProtection="0"/>
    <xf numFmtId="0" fontId="34" fillId="48" borderId="21" applyNumberFormat="0" applyAlignment="0" applyProtection="0"/>
    <xf numFmtId="169" fontId="34" fillId="48" borderId="21" applyNumberFormat="0" applyAlignment="0" applyProtection="0"/>
    <xf numFmtId="0" fontId="34" fillId="48" borderId="21" applyNumberFormat="0" applyAlignment="0" applyProtection="0"/>
    <xf numFmtId="169" fontId="34" fillId="48" borderId="21" applyNumberFormat="0" applyAlignment="0" applyProtection="0"/>
    <xf numFmtId="0" fontId="34" fillId="48" borderId="21" applyNumberFormat="0" applyAlignment="0" applyProtection="0"/>
    <xf numFmtId="169" fontId="34" fillId="48" borderId="21" applyNumberFormat="0" applyAlignment="0" applyProtection="0"/>
    <xf numFmtId="0" fontId="34" fillId="48" borderId="21" applyNumberFormat="0" applyAlignment="0" applyProtection="0"/>
    <xf numFmtId="169" fontId="34" fillId="48" borderId="21" applyNumberFormat="0" applyAlignment="0" applyProtection="0"/>
    <xf numFmtId="0" fontId="34" fillId="48" borderId="21" applyNumberFormat="0" applyAlignment="0" applyProtection="0"/>
    <xf numFmtId="169" fontId="34" fillId="48" borderId="21" applyNumberFormat="0" applyAlignment="0" applyProtection="0"/>
    <xf numFmtId="0" fontId="34" fillId="48" borderId="21" applyNumberFormat="0" applyAlignment="0" applyProtection="0"/>
    <xf numFmtId="169" fontId="34" fillId="48" borderId="21" applyNumberFormat="0" applyAlignment="0" applyProtection="0"/>
    <xf numFmtId="0" fontId="34" fillId="48" borderId="21" applyNumberFormat="0" applyAlignment="0" applyProtection="0"/>
    <xf numFmtId="169" fontId="34" fillId="48" borderId="21" applyNumberFormat="0" applyAlignment="0" applyProtection="0"/>
    <xf numFmtId="0" fontId="34" fillId="48" borderId="21" applyNumberFormat="0" applyAlignment="0" applyProtection="0"/>
    <xf numFmtId="169" fontId="34" fillId="48" borderId="21" applyNumberFormat="0" applyAlignment="0" applyProtection="0"/>
    <xf numFmtId="0" fontId="34" fillId="48" borderId="21" applyNumberFormat="0" applyAlignment="0" applyProtection="0"/>
    <xf numFmtId="169" fontId="34" fillId="48" borderId="21" applyNumberFormat="0" applyAlignment="0" applyProtection="0"/>
    <xf numFmtId="0" fontId="34" fillId="48" borderId="21" applyNumberFormat="0" applyAlignment="0" applyProtection="0"/>
    <xf numFmtId="169" fontId="34" fillId="48" borderId="21" applyNumberFormat="0" applyAlignment="0" applyProtection="0"/>
    <xf numFmtId="0" fontId="34" fillId="48" borderId="21" applyNumberFormat="0" applyAlignment="0" applyProtection="0"/>
    <xf numFmtId="169" fontId="34" fillId="48" borderId="21" applyNumberFormat="0" applyAlignment="0" applyProtection="0"/>
    <xf numFmtId="0" fontId="34" fillId="48" borderId="21" applyNumberFormat="0" applyAlignment="0" applyProtection="0"/>
    <xf numFmtId="169" fontId="34" fillId="48" borderId="21" applyNumberFormat="0" applyAlignment="0" applyProtection="0"/>
    <xf numFmtId="0" fontId="34" fillId="48" borderId="21" applyNumberFormat="0" applyAlignment="0" applyProtection="0"/>
    <xf numFmtId="169" fontId="34" fillId="48" borderId="21" applyNumberFormat="0" applyAlignment="0" applyProtection="0"/>
    <xf numFmtId="0" fontId="34" fillId="48" borderId="21" applyNumberFormat="0" applyAlignment="0" applyProtection="0"/>
    <xf numFmtId="169" fontId="34" fillId="48" borderId="21" applyNumberFormat="0" applyAlignment="0" applyProtection="0"/>
    <xf numFmtId="0" fontId="34" fillId="48" borderId="21" applyNumberFormat="0" applyAlignment="0" applyProtection="0"/>
    <xf numFmtId="169" fontId="34" fillId="48" borderId="21" applyNumberFormat="0" applyAlignment="0" applyProtection="0"/>
    <xf numFmtId="0" fontId="34" fillId="48" borderId="21" applyNumberFormat="0" applyAlignment="0" applyProtection="0"/>
    <xf numFmtId="169" fontId="34" fillId="48" borderId="21" applyNumberFormat="0" applyAlignment="0" applyProtection="0"/>
    <xf numFmtId="0" fontId="34" fillId="48" borderId="21" applyNumberFormat="0" applyAlignment="0" applyProtection="0"/>
    <xf numFmtId="169" fontId="34" fillId="48" borderId="21" applyNumberFormat="0" applyAlignment="0" applyProtection="0"/>
    <xf numFmtId="0" fontId="34" fillId="48" borderId="21" applyNumberFormat="0" applyAlignment="0" applyProtection="0"/>
    <xf numFmtId="169" fontId="34" fillId="48" borderId="21" applyNumberFormat="0" applyAlignment="0" applyProtection="0"/>
    <xf numFmtId="0" fontId="34" fillId="48" borderId="21" applyNumberFormat="0" applyAlignment="0" applyProtection="0"/>
    <xf numFmtId="169" fontId="34" fillId="48" borderId="21" applyNumberFormat="0" applyAlignment="0" applyProtection="0"/>
    <xf numFmtId="0" fontId="34" fillId="48" borderId="21" applyNumberFormat="0" applyAlignment="0" applyProtection="0"/>
    <xf numFmtId="169" fontId="34" fillId="48" borderId="21" applyNumberFormat="0" applyAlignment="0" applyProtection="0"/>
    <xf numFmtId="0" fontId="34" fillId="48" borderId="21" applyNumberFormat="0" applyAlignment="0" applyProtection="0"/>
    <xf numFmtId="169" fontId="34" fillId="48" borderId="21" applyNumberFormat="0" applyAlignment="0" applyProtection="0"/>
    <xf numFmtId="0" fontId="34" fillId="48" borderId="21" applyNumberFormat="0" applyAlignment="0" applyProtection="0"/>
    <xf numFmtId="169" fontId="34" fillId="48" borderId="21" applyNumberFormat="0" applyAlignment="0" applyProtection="0"/>
    <xf numFmtId="0" fontId="34" fillId="48" borderId="21" applyNumberFormat="0" applyAlignment="0" applyProtection="0"/>
    <xf numFmtId="169" fontId="34" fillId="48" borderId="21" applyNumberFormat="0" applyAlignment="0" applyProtection="0"/>
    <xf numFmtId="0" fontId="34" fillId="48" borderId="21" applyNumberFormat="0" applyAlignment="0" applyProtection="0"/>
    <xf numFmtId="169" fontId="34" fillId="48" borderId="21" applyNumberFormat="0" applyAlignment="0" applyProtection="0"/>
    <xf numFmtId="169" fontId="11" fillId="6" borderId="4" applyNumberFormat="0" applyAlignment="0" applyProtection="0"/>
    <xf numFmtId="169" fontId="34" fillId="48" borderId="21" applyNumberFormat="0" applyAlignment="0" applyProtection="0"/>
    <xf numFmtId="0" fontId="34" fillId="48" borderId="21" applyNumberFormat="0" applyAlignment="0" applyProtection="0"/>
    <xf numFmtId="169" fontId="34" fillId="48" borderId="21" applyNumberFormat="0" applyAlignment="0" applyProtection="0"/>
    <xf numFmtId="0" fontId="34" fillId="48" borderId="21" applyNumberFormat="0" applyAlignment="0" applyProtection="0"/>
    <xf numFmtId="169" fontId="34" fillId="48" borderId="21" applyNumberFormat="0" applyAlignment="0" applyProtection="0"/>
    <xf numFmtId="0" fontId="34" fillId="48" borderId="21" applyNumberFormat="0" applyAlignment="0" applyProtection="0"/>
    <xf numFmtId="169" fontId="34" fillId="48" borderId="21" applyNumberFormat="0" applyAlignment="0" applyProtection="0"/>
    <xf numFmtId="0" fontId="34" fillId="48" borderId="21" applyNumberFormat="0" applyAlignment="0" applyProtection="0"/>
    <xf numFmtId="169" fontId="34" fillId="48" borderId="21" applyNumberFormat="0" applyAlignment="0" applyProtection="0"/>
    <xf numFmtId="0" fontId="34" fillId="48" borderId="21" applyNumberFormat="0" applyAlignment="0" applyProtection="0"/>
    <xf numFmtId="169" fontId="34" fillId="48" borderId="21" applyNumberFormat="0" applyAlignment="0" applyProtection="0"/>
    <xf numFmtId="0" fontId="35" fillId="49" borderId="22" applyNumberFormat="0" applyAlignment="0" applyProtection="0"/>
    <xf numFmtId="169" fontId="35" fillId="49" borderId="22" applyNumberFormat="0" applyAlignment="0" applyProtection="0"/>
    <xf numFmtId="0" fontId="35" fillId="49" borderId="22" applyNumberFormat="0" applyAlignment="0" applyProtection="0"/>
    <xf numFmtId="169" fontId="35" fillId="49" borderId="22" applyNumberFormat="0" applyAlignment="0" applyProtection="0"/>
    <xf numFmtId="0" fontId="35" fillId="49" borderId="22" applyNumberFormat="0" applyAlignment="0" applyProtection="0"/>
    <xf numFmtId="169" fontId="35" fillId="49" borderId="22" applyNumberFormat="0" applyAlignment="0" applyProtection="0"/>
    <xf numFmtId="0" fontId="35" fillId="49" borderId="22" applyNumberFormat="0" applyAlignment="0" applyProtection="0"/>
    <xf numFmtId="169" fontId="35" fillId="49" borderId="22" applyNumberFormat="0" applyAlignment="0" applyProtection="0"/>
    <xf numFmtId="0" fontId="35" fillId="49" borderId="22" applyNumberFormat="0" applyAlignment="0" applyProtection="0"/>
    <xf numFmtId="169" fontId="35" fillId="49" borderId="22" applyNumberFormat="0" applyAlignment="0" applyProtection="0"/>
    <xf numFmtId="0" fontId="35" fillId="49" borderId="22" applyNumberFormat="0" applyAlignment="0" applyProtection="0"/>
    <xf numFmtId="169" fontId="35" fillId="49" borderId="22" applyNumberFormat="0" applyAlignment="0" applyProtection="0"/>
    <xf numFmtId="0" fontId="35" fillId="49" borderId="22" applyNumberFormat="0" applyAlignment="0" applyProtection="0"/>
    <xf numFmtId="169" fontId="35" fillId="49" borderId="22" applyNumberFormat="0" applyAlignment="0" applyProtection="0"/>
    <xf numFmtId="0" fontId="35" fillId="49" borderId="22" applyNumberFormat="0" applyAlignment="0" applyProtection="0"/>
    <xf numFmtId="169" fontId="35" fillId="49" borderId="22" applyNumberFormat="0" applyAlignment="0" applyProtection="0"/>
    <xf numFmtId="0" fontId="35" fillId="49" borderId="22" applyNumberFormat="0" applyAlignment="0" applyProtection="0"/>
    <xf numFmtId="169" fontId="35" fillId="49" borderId="22" applyNumberFormat="0" applyAlignment="0" applyProtection="0"/>
    <xf numFmtId="0" fontId="35" fillId="49" borderId="22" applyNumberFormat="0" applyAlignment="0" applyProtection="0"/>
    <xf numFmtId="169" fontId="35" fillId="49" borderId="22" applyNumberFormat="0" applyAlignment="0" applyProtection="0"/>
    <xf numFmtId="0" fontId="35" fillId="49" borderId="22" applyNumberFormat="0" applyAlignment="0" applyProtection="0"/>
    <xf numFmtId="169" fontId="35" fillId="49" borderId="22" applyNumberFormat="0" applyAlignment="0" applyProtection="0"/>
    <xf numFmtId="0" fontId="35" fillId="49" borderId="22" applyNumberFormat="0" applyAlignment="0" applyProtection="0"/>
    <xf numFmtId="169" fontId="35" fillId="49" borderId="22" applyNumberFormat="0" applyAlignment="0" applyProtection="0"/>
    <xf numFmtId="0" fontId="35" fillId="49" borderId="22" applyNumberFormat="0" applyAlignment="0" applyProtection="0"/>
    <xf numFmtId="169" fontId="35" fillId="49" borderId="22" applyNumberFormat="0" applyAlignment="0" applyProtection="0"/>
    <xf numFmtId="0" fontId="35" fillId="49" borderId="22" applyNumberFormat="0" applyAlignment="0" applyProtection="0"/>
    <xf numFmtId="169" fontId="35" fillId="49" borderId="22" applyNumberFormat="0" applyAlignment="0" applyProtection="0"/>
    <xf numFmtId="0" fontId="35" fillId="49" borderId="22" applyNumberFormat="0" applyAlignment="0" applyProtection="0"/>
    <xf numFmtId="169" fontId="35" fillId="49" borderId="22" applyNumberFormat="0" applyAlignment="0" applyProtection="0"/>
    <xf numFmtId="0" fontId="35" fillId="49" borderId="22" applyNumberFormat="0" applyAlignment="0" applyProtection="0"/>
    <xf numFmtId="169" fontId="35" fillId="49" borderId="22" applyNumberFormat="0" applyAlignment="0" applyProtection="0"/>
    <xf numFmtId="0" fontId="35" fillId="49" borderId="22" applyNumberFormat="0" applyAlignment="0" applyProtection="0"/>
    <xf numFmtId="169" fontId="35" fillId="49" borderId="22" applyNumberFormat="0" applyAlignment="0" applyProtection="0"/>
    <xf numFmtId="0" fontId="35" fillId="49" borderId="22" applyNumberFormat="0" applyAlignment="0" applyProtection="0"/>
    <xf numFmtId="169" fontId="35" fillId="49" borderId="22" applyNumberFormat="0" applyAlignment="0" applyProtection="0"/>
    <xf numFmtId="0" fontId="35" fillId="49" borderId="22" applyNumberFormat="0" applyAlignment="0" applyProtection="0"/>
    <xf numFmtId="169" fontId="35" fillId="49" borderId="22" applyNumberFormat="0" applyAlignment="0" applyProtection="0"/>
    <xf numFmtId="0" fontId="35" fillId="49" borderId="22" applyNumberFormat="0" applyAlignment="0" applyProtection="0"/>
    <xf numFmtId="169" fontId="35" fillId="49" borderId="22" applyNumberFormat="0" applyAlignment="0" applyProtection="0"/>
    <xf numFmtId="0" fontId="35" fillId="49" borderId="22" applyNumberFormat="0" applyAlignment="0" applyProtection="0"/>
    <xf numFmtId="169" fontId="35" fillId="49" borderId="22" applyNumberFormat="0" applyAlignment="0" applyProtection="0"/>
    <xf numFmtId="0" fontId="35" fillId="49" borderId="22" applyNumberFormat="0" applyAlignment="0" applyProtection="0"/>
    <xf numFmtId="169" fontId="35" fillId="49" borderId="22" applyNumberFormat="0" applyAlignment="0" applyProtection="0"/>
    <xf numFmtId="0" fontId="35" fillId="49" borderId="22" applyNumberFormat="0" applyAlignment="0" applyProtection="0"/>
    <xf numFmtId="169" fontId="35" fillId="49" borderId="22" applyNumberFormat="0" applyAlignment="0" applyProtection="0"/>
    <xf numFmtId="0" fontId="35" fillId="49" borderId="22" applyNumberFormat="0" applyAlignment="0" applyProtection="0"/>
    <xf numFmtId="169" fontId="35" fillId="49" borderId="22" applyNumberFormat="0" applyAlignment="0" applyProtection="0"/>
    <xf numFmtId="0" fontId="35" fillId="49" borderId="22" applyNumberFormat="0" applyAlignment="0" applyProtection="0"/>
    <xf numFmtId="169" fontId="35" fillId="49" borderId="22" applyNumberFormat="0" applyAlignment="0" applyProtection="0"/>
    <xf numFmtId="0" fontId="35" fillId="49" borderId="22" applyNumberFormat="0" applyAlignment="0" applyProtection="0"/>
    <xf numFmtId="169" fontId="35" fillId="49" borderId="22" applyNumberFormat="0" applyAlignment="0" applyProtection="0"/>
    <xf numFmtId="0" fontId="35" fillId="49" borderId="22" applyNumberFormat="0" applyAlignment="0" applyProtection="0"/>
    <xf numFmtId="169" fontId="35" fillId="49" borderId="22" applyNumberFormat="0" applyAlignment="0" applyProtection="0"/>
    <xf numFmtId="0" fontId="35" fillId="49" borderId="22" applyNumberFormat="0" applyAlignment="0" applyProtection="0"/>
    <xf numFmtId="169" fontId="35" fillId="49" borderId="22" applyNumberFormat="0" applyAlignment="0" applyProtection="0"/>
    <xf numFmtId="0" fontId="35" fillId="49" borderId="22" applyNumberFormat="0" applyAlignment="0" applyProtection="0"/>
    <xf numFmtId="169" fontId="35" fillId="49" borderId="22" applyNumberFormat="0" applyAlignment="0" applyProtection="0"/>
    <xf numFmtId="0" fontId="35" fillId="49" borderId="22" applyNumberFormat="0" applyAlignment="0" applyProtection="0"/>
    <xf numFmtId="169" fontId="35" fillId="49" borderId="22" applyNumberFormat="0" applyAlignment="0" applyProtection="0"/>
    <xf numFmtId="0" fontId="35" fillId="49" borderId="22" applyNumberFormat="0" applyAlignment="0" applyProtection="0"/>
    <xf numFmtId="169" fontId="35" fillId="49" borderId="22" applyNumberFormat="0" applyAlignment="0" applyProtection="0"/>
    <xf numFmtId="0" fontId="35" fillId="49" borderId="22" applyNumberFormat="0" applyAlignment="0" applyProtection="0"/>
    <xf numFmtId="169" fontId="35" fillId="49" borderId="22" applyNumberFormat="0" applyAlignment="0" applyProtection="0"/>
    <xf numFmtId="0" fontId="35" fillId="49" borderId="22" applyNumberFormat="0" applyAlignment="0" applyProtection="0"/>
    <xf numFmtId="169" fontId="35" fillId="49" borderId="22" applyNumberFormat="0" applyAlignment="0" applyProtection="0"/>
    <xf numFmtId="0" fontId="35" fillId="49" borderId="22" applyNumberFormat="0" applyAlignment="0" applyProtection="0"/>
    <xf numFmtId="169" fontId="35" fillId="49" borderId="22" applyNumberFormat="0" applyAlignment="0" applyProtection="0"/>
    <xf numFmtId="0" fontId="35" fillId="49" borderId="22" applyNumberFormat="0" applyAlignment="0" applyProtection="0"/>
    <xf numFmtId="169" fontId="35" fillId="49" borderId="22" applyNumberFormat="0" applyAlignment="0" applyProtection="0"/>
    <xf numFmtId="0" fontId="35" fillId="49" borderId="22" applyNumberFormat="0" applyAlignment="0" applyProtection="0"/>
    <xf numFmtId="169" fontId="35" fillId="49" borderId="22" applyNumberFormat="0" applyAlignment="0" applyProtection="0"/>
    <xf numFmtId="0" fontId="35" fillId="49" borderId="22" applyNumberFormat="0" applyAlignment="0" applyProtection="0"/>
    <xf numFmtId="169" fontId="35" fillId="49" borderId="22" applyNumberFormat="0" applyAlignment="0" applyProtection="0"/>
    <xf numFmtId="0" fontId="35" fillId="49" borderId="22" applyNumberFormat="0" applyAlignment="0" applyProtection="0"/>
    <xf numFmtId="169" fontId="35" fillId="49" borderId="22" applyNumberFormat="0" applyAlignment="0" applyProtection="0"/>
    <xf numFmtId="0" fontId="35" fillId="49" borderId="22" applyNumberFormat="0" applyAlignment="0" applyProtection="0"/>
    <xf numFmtId="169" fontId="35" fillId="49" borderId="22" applyNumberFormat="0" applyAlignment="0" applyProtection="0"/>
    <xf numFmtId="169" fontId="13" fillId="7" borderId="7" applyNumberFormat="0" applyAlignment="0" applyProtection="0"/>
    <xf numFmtId="169" fontId="35" fillId="49" borderId="22" applyNumberFormat="0" applyAlignment="0" applyProtection="0"/>
    <xf numFmtId="0" fontId="35" fillId="49" borderId="22" applyNumberFormat="0" applyAlignment="0" applyProtection="0"/>
    <xf numFmtId="169" fontId="35" fillId="49" borderId="22" applyNumberFormat="0" applyAlignment="0" applyProtection="0"/>
    <xf numFmtId="0" fontId="35" fillId="49" borderId="22" applyNumberFormat="0" applyAlignment="0" applyProtection="0"/>
    <xf numFmtId="169" fontId="35" fillId="49" borderId="22" applyNumberFormat="0" applyAlignment="0" applyProtection="0"/>
    <xf numFmtId="0" fontId="35" fillId="49" borderId="22" applyNumberFormat="0" applyAlignment="0" applyProtection="0"/>
    <xf numFmtId="169" fontId="35" fillId="49" borderId="22" applyNumberFormat="0" applyAlignment="0" applyProtection="0"/>
    <xf numFmtId="0" fontId="35" fillId="49" borderId="22" applyNumberFormat="0" applyAlignment="0" applyProtection="0"/>
    <xf numFmtId="169" fontId="35" fillId="49" borderId="22" applyNumberFormat="0" applyAlignment="0" applyProtection="0"/>
    <xf numFmtId="0" fontId="35" fillId="49" borderId="22" applyNumberFormat="0" applyAlignment="0" applyProtection="0"/>
    <xf numFmtId="169" fontId="35" fillId="49" borderId="22" applyNumberFormat="0" applyAlignment="0" applyProtection="0"/>
    <xf numFmtId="0" fontId="36" fillId="0" borderId="23" applyNumberFormat="0" applyFill="0" applyAlignment="0" applyProtection="0"/>
    <xf numFmtId="169" fontId="36" fillId="0" borderId="23" applyNumberFormat="0" applyFill="0" applyAlignment="0" applyProtection="0"/>
    <xf numFmtId="0" fontId="36" fillId="0" borderId="23" applyNumberFormat="0" applyFill="0" applyAlignment="0" applyProtection="0"/>
    <xf numFmtId="169" fontId="36" fillId="0" borderId="23" applyNumberFormat="0" applyFill="0" applyAlignment="0" applyProtection="0"/>
    <xf numFmtId="0" fontId="36" fillId="0" borderId="23" applyNumberFormat="0" applyFill="0" applyAlignment="0" applyProtection="0"/>
    <xf numFmtId="169" fontId="36" fillId="0" borderId="23" applyNumberFormat="0" applyFill="0" applyAlignment="0" applyProtection="0"/>
    <xf numFmtId="0" fontId="36" fillId="0" borderId="23" applyNumberFormat="0" applyFill="0" applyAlignment="0" applyProtection="0"/>
    <xf numFmtId="169" fontId="36" fillId="0" borderId="23" applyNumberFormat="0" applyFill="0" applyAlignment="0" applyProtection="0"/>
    <xf numFmtId="0" fontId="36" fillId="0" borderId="23" applyNumberFormat="0" applyFill="0" applyAlignment="0" applyProtection="0"/>
    <xf numFmtId="169" fontId="36" fillId="0" borderId="23" applyNumberFormat="0" applyFill="0" applyAlignment="0" applyProtection="0"/>
    <xf numFmtId="0" fontId="36" fillId="0" borderId="23" applyNumberFormat="0" applyFill="0" applyAlignment="0" applyProtection="0"/>
    <xf numFmtId="169" fontId="36" fillId="0" borderId="23" applyNumberFormat="0" applyFill="0" applyAlignment="0" applyProtection="0"/>
    <xf numFmtId="0" fontId="36" fillId="0" borderId="23" applyNumberFormat="0" applyFill="0" applyAlignment="0" applyProtection="0"/>
    <xf numFmtId="169" fontId="36" fillId="0" borderId="23" applyNumberFormat="0" applyFill="0" applyAlignment="0" applyProtection="0"/>
    <xf numFmtId="0" fontId="36" fillId="0" borderId="23" applyNumberFormat="0" applyFill="0" applyAlignment="0" applyProtection="0"/>
    <xf numFmtId="169" fontId="36" fillId="0" borderId="23" applyNumberFormat="0" applyFill="0" applyAlignment="0" applyProtection="0"/>
    <xf numFmtId="0" fontId="36" fillId="0" borderId="23" applyNumberFormat="0" applyFill="0" applyAlignment="0" applyProtection="0"/>
    <xf numFmtId="169" fontId="36" fillId="0" borderId="23" applyNumberFormat="0" applyFill="0" applyAlignment="0" applyProtection="0"/>
    <xf numFmtId="0" fontId="36" fillId="0" borderId="23" applyNumberFormat="0" applyFill="0" applyAlignment="0" applyProtection="0"/>
    <xf numFmtId="169" fontId="36" fillId="0" borderId="23" applyNumberFormat="0" applyFill="0" applyAlignment="0" applyProtection="0"/>
    <xf numFmtId="0" fontId="36" fillId="0" borderId="23" applyNumberFormat="0" applyFill="0" applyAlignment="0" applyProtection="0"/>
    <xf numFmtId="169" fontId="36" fillId="0" borderId="23" applyNumberFormat="0" applyFill="0" applyAlignment="0" applyProtection="0"/>
    <xf numFmtId="0" fontId="36" fillId="0" borderId="23" applyNumberFormat="0" applyFill="0" applyAlignment="0" applyProtection="0"/>
    <xf numFmtId="169" fontId="36" fillId="0" borderId="23" applyNumberFormat="0" applyFill="0" applyAlignment="0" applyProtection="0"/>
    <xf numFmtId="0" fontId="36" fillId="0" borderId="23" applyNumberFormat="0" applyFill="0" applyAlignment="0" applyProtection="0"/>
    <xf numFmtId="169" fontId="36" fillId="0" borderId="23" applyNumberFormat="0" applyFill="0" applyAlignment="0" applyProtection="0"/>
    <xf numFmtId="0" fontId="36" fillId="0" borderId="23" applyNumberFormat="0" applyFill="0" applyAlignment="0" applyProtection="0"/>
    <xf numFmtId="169" fontId="36" fillId="0" borderId="23" applyNumberFormat="0" applyFill="0" applyAlignment="0" applyProtection="0"/>
    <xf numFmtId="0" fontId="36" fillId="0" borderId="23" applyNumberFormat="0" applyFill="0" applyAlignment="0" applyProtection="0"/>
    <xf numFmtId="169" fontId="36" fillId="0" borderId="23" applyNumberFormat="0" applyFill="0" applyAlignment="0" applyProtection="0"/>
    <xf numFmtId="0" fontId="36" fillId="0" borderId="23" applyNumberFormat="0" applyFill="0" applyAlignment="0" applyProtection="0"/>
    <xf numFmtId="169" fontId="36" fillId="0" borderId="23" applyNumberFormat="0" applyFill="0" applyAlignment="0" applyProtection="0"/>
    <xf numFmtId="0" fontId="36" fillId="0" borderId="23" applyNumberFormat="0" applyFill="0" applyAlignment="0" applyProtection="0"/>
    <xf numFmtId="169" fontId="36" fillId="0" borderId="23" applyNumberFormat="0" applyFill="0" applyAlignment="0" applyProtection="0"/>
    <xf numFmtId="0" fontId="36" fillId="0" borderId="23" applyNumberFormat="0" applyFill="0" applyAlignment="0" applyProtection="0"/>
    <xf numFmtId="169" fontId="36" fillId="0" borderId="23" applyNumberFormat="0" applyFill="0" applyAlignment="0" applyProtection="0"/>
    <xf numFmtId="0" fontId="36" fillId="0" borderId="23" applyNumberFormat="0" applyFill="0" applyAlignment="0" applyProtection="0"/>
    <xf numFmtId="169" fontId="36" fillId="0" borderId="23" applyNumberFormat="0" applyFill="0" applyAlignment="0" applyProtection="0"/>
    <xf numFmtId="0" fontId="36" fillId="0" borderId="23" applyNumberFormat="0" applyFill="0" applyAlignment="0" applyProtection="0"/>
    <xf numFmtId="169" fontId="36" fillId="0" borderId="23" applyNumberFormat="0" applyFill="0" applyAlignment="0" applyProtection="0"/>
    <xf numFmtId="0" fontId="36" fillId="0" borderId="23" applyNumberFormat="0" applyFill="0" applyAlignment="0" applyProtection="0"/>
    <xf numFmtId="169" fontId="36" fillId="0" borderId="23" applyNumberFormat="0" applyFill="0" applyAlignment="0" applyProtection="0"/>
    <xf numFmtId="0" fontId="36" fillId="0" borderId="23" applyNumberFormat="0" applyFill="0" applyAlignment="0" applyProtection="0"/>
    <xf numFmtId="169" fontId="36" fillId="0" borderId="23" applyNumberFormat="0" applyFill="0" applyAlignment="0" applyProtection="0"/>
    <xf numFmtId="0" fontId="36" fillId="0" borderId="23" applyNumberFormat="0" applyFill="0" applyAlignment="0" applyProtection="0"/>
    <xf numFmtId="169" fontId="36" fillId="0" borderId="23" applyNumberFormat="0" applyFill="0" applyAlignment="0" applyProtection="0"/>
    <xf numFmtId="0" fontId="36" fillId="0" borderId="23" applyNumberFormat="0" applyFill="0" applyAlignment="0" applyProtection="0"/>
    <xf numFmtId="169" fontId="36" fillId="0" borderId="23" applyNumberFormat="0" applyFill="0" applyAlignment="0" applyProtection="0"/>
    <xf numFmtId="0" fontId="36" fillId="0" borderId="23" applyNumberFormat="0" applyFill="0" applyAlignment="0" applyProtection="0"/>
    <xf numFmtId="169" fontId="36" fillId="0" borderId="23" applyNumberFormat="0" applyFill="0" applyAlignment="0" applyProtection="0"/>
    <xf numFmtId="0" fontId="36" fillId="0" borderId="23" applyNumberFormat="0" applyFill="0" applyAlignment="0" applyProtection="0"/>
    <xf numFmtId="169" fontId="36" fillId="0" borderId="23" applyNumberFormat="0" applyFill="0" applyAlignment="0" applyProtection="0"/>
    <xf numFmtId="0" fontId="36" fillId="0" borderId="23" applyNumberFormat="0" applyFill="0" applyAlignment="0" applyProtection="0"/>
    <xf numFmtId="169" fontId="36" fillId="0" borderId="23" applyNumberFormat="0" applyFill="0" applyAlignment="0" applyProtection="0"/>
    <xf numFmtId="0" fontId="36" fillId="0" borderId="23" applyNumberFormat="0" applyFill="0" applyAlignment="0" applyProtection="0"/>
    <xf numFmtId="169" fontId="36" fillId="0" borderId="23" applyNumberFormat="0" applyFill="0" applyAlignment="0" applyProtection="0"/>
    <xf numFmtId="0" fontId="36" fillId="0" borderId="23" applyNumberFormat="0" applyFill="0" applyAlignment="0" applyProtection="0"/>
    <xf numFmtId="169" fontId="36" fillId="0" borderId="23" applyNumberFormat="0" applyFill="0" applyAlignment="0" applyProtection="0"/>
    <xf numFmtId="0" fontId="36" fillId="0" borderId="23" applyNumberFormat="0" applyFill="0" applyAlignment="0" applyProtection="0"/>
    <xf numFmtId="169" fontId="36" fillId="0" borderId="23" applyNumberFormat="0" applyFill="0" applyAlignment="0" applyProtection="0"/>
    <xf numFmtId="0" fontId="36" fillId="0" borderId="23" applyNumberFormat="0" applyFill="0" applyAlignment="0" applyProtection="0"/>
    <xf numFmtId="169" fontId="36" fillId="0" borderId="23" applyNumberFormat="0" applyFill="0" applyAlignment="0" applyProtection="0"/>
    <xf numFmtId="0" fontId="36" fillId="0" borderId="23" applyNumberFormat="0" applyFill="0" applyAlignment="0" applyProtection="0"/>
    <xf numFmtId="169" fontId="36" fillId="0" borderId="23" applyNumberFormat="0" applyFill="0" applyAlignment="0" applyProtection="0"/>
    <xf numFmtId="0" fontId="36" fillId="0" borderId="23" applyNumberFormat="0" applyFill="0" applyAlignment="0" applyProtection="0"/>
    <xf numFmtId="169" fontId="36" fillId="0" borderId="23" applyNumberFormat="0" applyFill="0" applyAlignment="0" applyProtection="0"/>
    <xf numFmtId="0" fontId="36" fillId="0" borderId="23" applyNumberFormat="0" applyFill="0" applyAlignment="0" applyProtection="0"/>
    <xf numFmtId="169" fontId="36" fillId="0" borderId="23" applyNumberFormat="0" applyFill="0" applyAlignment="0" applyProtection="0"/>
    <xf numFmtId="0" fontId="36" fillId="0" borderId="23" applyNumberFormat="0" applyFill="0" applyAlignment="0" applyProtection="0"/>
    <xf numFmtId="169" fontId="36" fillId="0" borderId="23" applyNumberFormat="0" applyFill="0" applyAlignment="0" applyProtection="0"/>
    <xf numFmtId="0" fontId="36" fillId="0" borderId="23" applyNumberFormat="0" applyFill="0" applyAlignment="0" applyProtection="0"/>
    <xf numFmtId="169" fontId="36" fillId="0" borderId="23" applyNumberFormat="0" applyFill="0" applyAlignment="0" applyProtection="0"/>
    <xf numFmtId="0" fontId="36" fillId="0" borderId="23" applyNumberFormat="0" applyFill="0" applyAlignment="0" applyProtection="0"/>
    <xf numFmtId="169" fontId="36" fillId="0" borderId="23" applyNumberFormat="0" applyFill="0" applyAlignment="0" applyProtection="0"/>
    <xf numFmtId="0" fontId="36" fillId="0" borderId="23" applyNumberFormat="0" applyFill="0" applyAlignment="0" applyProtection="0"/>
    <xf numFmtId="169" fontId="36" fillId="0" borderId="23" applyNumberFormat="0" applyFill="0" applyAlignment="0" applyProtection="0"/>
    <xf numFmtId="0" fontId="36" fillId="0" borderId="23" applyNumberFormat="0" applyFill="0" applyAlignment="0" applyProtection="0"/>
    <xf numFmtId="169" fontId="36" fillId="0" borderId="23" applyNumberFormat="0" applyFill="0" applyAlignment="0" applyProtection="0"/>
    <xf numFmtId="169" fontId="12" fillId="0" borderId="6" applyNumberFormat="0" applyFill="0" applyAlignment="0" applyProtection="0"/>
    <xf numFmtId="169" fontId="36" fillId="0" borderId="23" applyNumberFormat="0" applyFill="0" applyAlignment="0" applyProtection="0"/>
    <xf numFmtId="0" fontId="36" fillId="0" borderId="23" applyNumberFormat="0" applyFill="0" applyAlignment="0" applyProtection="0"/>
    <xf numFmtId="169" fontId="36" fillId="0" borderId="23" applyNumberFormat="0" applyFill="0" applyAlignment="0" applyProtection="0"/>
    <xf numFmtId="0" fontId="36" fillId="0" borderId="23" applyNumberFormat="0" applyFill="0" applyAlignment="0" applyProtection="0"/>
    <xf numFmtId="169" fontId="36" fillId="0" borderId="23" applyNumberFormat="0" applyFill="0" applyAlignment="0" applyProtection="0"/>
    <xf numFmtId="0" fontId="36" fillId="0" borderId="23" applyNumberFormat="0" applyFill="0" applyAlignment="0" applyProtection="0"/>
    <xf numFmtId="169" fontId="36" fillId="0" borderId="23" applyNumberFormat="0" applyFill="0" applyAlignment="0" applyProtection="0"/>
    <xf numFmtId="0" fontId="36" fillId="0" borderId="23" applyNumberFormat="0" applyFill="0" applyAlignment="0" applyProtection="0"/>
    <xf numFmtId="169" fontId="36" fillId="0" borderId="23" applyNumberFormat="0" applyFill="0" applyAlignment="0" applyProtection="0"/>
    <xf numFmtId="0" fontId="36" fillId="0" borderId="23" applyNumberFormat="0" applyFill="0" applyAlignment="0" applyProtection="0"/>
    <xf numFmtId="169" fontId="36" fillId="0" borderId="23" applyNumberFormat="0" applyFill="0" applyAlignment="0" applyProtection="0"/>
    <xf numFmtId="170" fontId="18" fillId="0" borderId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1" fillId="50" borderId="0" applyNumberFormat="0" applyBorder="0" applyAlignment="0" applyProtection="0"/>
    <xf numFmtId="169" fontId="31" fillId="50" borderId="0" applyNumberFormat="0" applyBorder="0" applyAlignment="0" applyProtection="0"/>
    <xf numFmtId="0" fontId="31" fillId="50" borderId="0" applyNumberFormat="0" applyBorder="0" applyAlignment="0" applyProtection="0"/>
    <xf numFmtId="169" fontId="31" fillId="50" borderId="0" applyNumberFormat="0" applyBorder="0" applyAlignment="0" applyProtection="0"/>
    <xf numFmtId="0" fontId="31" fillId="50" borderId="0" applyNumberFormat="0" applyBorder="0" applyAlignment="0" applyProtection="0"/>
    <xf numFmtId="169" fontId="31" fillId="50" borderId="0" applyNumberFormat="0" applyBorder="0" applyAlignment="0" applyProtection="0"/>
    <xf numFmtId="0" fontId="31" fillId="50" borderId="0" applyNumberFormat="0" applyBorder="0" applyAlignment="0" applyProtection="0"/>
    <xf numFmtId="169" fontId="31" fillId="50" borderId="0" applyNumberFormat="0" applyBorder="0" applyAlignment="0" applyProtection="0"/>
    <xf numFmtId="0" fontId="31" fillId="50" borderId="0" applyNumberFormat="0" applyBorder="0" applyAlignment="0" applyProtection="0"/>
    <xf numFmtId="169" fontId="31" fillId="50" borderId="0" applyNumberFormat="0" applyBorder="0" applyAlignment="0" applyProtection="0"/>
    <xf numFmtId="0" fontId="31" fillId="50" borderId="0" applyNumberFormat="0" applyBorder="0" applyAlignment="0" applyProtection="0"/>
    <xf numFmtId="169" fontId="31" fillId="50" borderId="0" applyNumberFormat="0" applyBorder="0" applyAlignment="0" applyProtection="0"/>
    <xf numFmtId="0" fontId="31" fillId="50" borderId="0" applyNumberFormat="0" applyBorder="0" applyAlignment="0" applyProtection="0"/>
    <xf numFmtId="169" fontId="31" fillId="50" borderId="0" applyNumberFormat="0" applyBorder="0" applyAlignment="0" applyProtection="0"/>
    <xf numFmtId="0" fontId="31" fillId="50" borderId="0" applyNumberFormat="0" applyBorder="0" applyAlignment="0" applyProtection="0"/>
    <xf numFmtId="169" fontId="31" fillId="50" borderId="0" applyNumberFormat="0" applyBorder="0" applyAlignment="0" applyProtection="0"/>
    <xf numFmtId="0" fontId="31" fillId="50" borderId="0" applyNumberFormat="0" applyBorder="0" applyAlignment="0" applyProtection="0"/>
    <xf numFmtId="169" fontId="31" fillId="50" borderId="0" applyNumberFormat="0" applyBorder="0" applyAlignment="0" applyProtection="0"/>
    <xf numFmtId="0" fontId="31" fillId="50" borderId="0" applyNumberFormat="0" applyBorder="0" applyAlignment="0" applyProtection="0"/>
    <xf numFmtId="169" fontId="31" fillId="50" borderId="0" applyNumberFormat="0" applyBorder="0" applyAlignment="0" applyProtection="0"/>
    <xf numFmtId="0" fontId="31" fillId="50" borderId="0" applyNumberFormat="0" applyBorder="0" applyAlignment="0" applyProtection="0"/>
    <xf numFmtId="169" fontId="31" fillId="50" borderId="0" applyNumberFormat="0" applyBorder="0" applyAlignment="0" applyProtection="0"/>
    <xf numFmtId="0" fontId="31" fillId="50" borderId="0" applyNumberFormat="0" applyBorder="0" applyAlignment="0" applyProtection="0"/>
    <xf numFmtId="169" fontId="31" fillId="50" borderId="0" applyNumberFormat="0" applyBorder="0" applyAlignment="0" applyProtection="0"/>
    <xf numFmtId="0" fontId="31" fillId="50" borderId="0" applyNumberFormat="0" applyBorder="0" applyAlignment="0" applyProtection="0"/>
    <xf numFmtId="169" fontId="31" fillId="50" borderId="0" applyNumberFormat="0" applyBorder="0" applyAlignment="0" applyProtection="0"/>
    <xf numFmtId="0" fontId="31" fillId="50" borderId="0" applyNumberFormat="0" applyBorder="0" applyAlignment="0" applyProtection="0"/>
    <xf numFmtId="169" fontId="31" fillId="50" borderId="0" applyNumberFormat="0" applyBorder="0" applyAlignment="0" applyProtection="0"/>
    <xf numFmtId="0" fontId="31" fillId="50" borderId="0" applyNumberFormat="0" applyBorder="0" applyAlignment="0" applyProtection="0"/>
    <xf numFmtId="169" fontId="31" fillId="50" borderId="0" applyNumberFormat="0" applyBorder="0" applyAlignment="0" applyProtection="0"/>
    <xf numFmtId="0" fontId="31" fillId="50" borderId="0" applyNumberFormat="0" applyBorder="0" applyAlignment="0" applyProtection="0"/>
    <xf numFmtId="169" fontId="31" fillId="50" borderId="0" applyNumberFormat="0" applyBorder="0" applyAlignment="0" applyProtection="0"/>
    <xf numFmtId="0" fontId="31" fillId="50" borderId="0" applyNumberFormat="0" applyBorder="0" applyAlignment="0" applyProtection="0"/>
    <xf numFmtId="169" fontId="31" fillId="50" borderId="0" applyNumberFormat="0" applyBorder="0" applyAlignment="0" applyProtection="0"/>
    <xf numFmtId="0" fontId="31" fillId="50" borderId="0" applyNumberFormat="0" applyBorder="0" applyAlignment="0" applyProtection="0"/>
    <xf numFmtId="169" fontId="31" fillId="50" borderId="0" applyNumberFormat="0" applyBorder="0" applyAlignment="0" applyProtection="0"/>
    <xf numFmtId="0" fontId="31" fillId="50" borderId="0" applyNumberFormat="0" applyBorder="0" applyAlignment="0" applyProtection="0"/>
    <xf numFmtId="169" fontId="31" fillId="50" borderId="0" applyNumberFormat="0" applyBorder="0" applyAlignment="0" applyProtection="0"/>
    <xf numFmtId="0" fontId="31" fillId="50" borderId="0" applyNumberFormat="0" applyBorder="0" applyAlignment="0" applyProtection="0"/>
    <xf numFmtId="169" fontId="31" fillId="50" borderId="0" applyNumberFormat="0" applyBorder="0" applyAlignment="0" applyProtection="0"/>
    <xf numFmtId="0" fontId="31" fillId="50" borderId="0" applyNumberFormat="0" applyBorder="0" applyAlignment="0" applyProtection="0"/>
    <xf numFmtId="169" fontId="31" fillId="50" borderId="0" applyNumberFormat="0" applyBorder="0" applyAlignment="0" applyProtection="0"/>
    <xf numFmtId="0" fontId="31" fillId="50" borderId="0" applyNumberFormat="0" applyBorder="0" applyAlignment="0" applyProtection="0"/>
    <xf numFmtId="169" fontId="31" fillId="50" borderId="0" applyNumberFormat="0" applyBorder="0" applyAlignment="0" applyProtection="0"/>
    <xf numFmtId="0" fontId="31" fillId="50" borderId="0" applyNumberFormat="0" applyBorder="0" applyAlignment="0" applyProtection="0"/>
    <xf numFmtId="169" fontId="31" fillId="50" borderId="0" applyNumberFormat="0" applyBorder="0" applyAlignment="0" applyProtection="0"/>
    <xf numFmtId="0" fontId="31" fillId="50" borderId="0" applyNumberFormat="0" applyBorder="0" applyAlignment="0" applyProtection="0"/>
    <xf numFmtId="169" fontId="31" fillId="50" borderId="0" applyNumberFormat="0" applyBorder="0" applyAlignment="0" applyProtection="0"/>
    <xf numFmtId="0" fontId="31" fillId="50" borderId="0" applyNumberFormat="0" applyBorder="0" applyAlignment="0" applyProtection="0"/>
    <xf numFmtId="169" fontId="31" fillId="50" borderId="0" applyNumberFormat="0" applyBorder="0" applyAlignment="0" applyProtection="0"/>
    <xf numFmtId="0" fontId="31" fillId="50" borderId="0" applyNumberFormat="0" applyBorder="0" applyAlignment="0" applyProtection="0"/>
    <xf numFmtId="169" fontId="31" fillId="50" borderId="0" applyNumberFormat="0" applyBorder="0" applyAlignment="0" applyProtection="0"/>
    <xf numFmtId="0" fontId="31" fillId="50" borderId="0" applyNumberFormat="0" applyBorder="0" applyAlignment="0" applyProtection="0"/>
    <xf numFmtId="169" fontId="31" fillId="50" borderId="0" applyNumberFormat="0" applyBorder="0" applyAlignment="0" applyProtection="0"/>
    <xf numFmtId="0" fontId="31" fillId="50" borderId="0" applyNumberFormat="0" applyBorder="0" applyAlignment="0" applyProtection="0"/>
    <xf numFmtId="169" fontId="31" fillId="50" borderId="0" applyNumberFormat="0" applyBorder="0" applyAlignment="0" applyProtection="0"/>
    <xf numFmtId="0" fontId="31" fillId="50" borderId="0" applyNumberFormat="0" applyBorder="0" applyAlignment="0" applyProtection="0"/>
    <xf numFmtId="169" fontId="31" fillId="50" borderId="0" applyNumberFormat="0" applyBorder="0" applyAlignment="0" applyProtection="0"/>
    <xf numFmtId="0" fontId="31" fillId="50" borderId="0" applyNumberFormat="0" applyBorder="0" applyAlignment="0" applyProtection="0"/>
    <xf numFmtId="169" fontId="31" fillId="50" borderId="0" applyNumberFormat="0" applyBorder="0" applyAlignment="0" applyProtection="0"/>
    <xf numFmtId="0" fontId="31" fillId="50" borderId="0" applyNumberFormat="0" applyBorder="0" applyAlignment="0" applyProtection="0"/>
    <xf numFmtId="169" fontId="31" fillId="50" borderId="0" applyNumberFormat="0" applyBorder="0" applyAlignment="0" applyProtection="0"/>
    <xf numFmtId="0" fontId="31" fillId="50" borderId="0" applyNumberFormat="0" applyBorder="0" applyAlignment="0" applyProtection="0"/>
    <xf numFmtId="169" fontId="31" fillId="50" borderId="0" applyNumberFormat="0" applyBorder="0" applyAlignment="0" applyProtection="0"/>
    <xf numFmtId="0" fontId="31" fillId="50" borderId="0" applyNumberFormat="0" applyBorder="0" applyAlignment="0" applyProtection="0"/>
    <xf numFmtId="169" fontId="31" fillId="50" borderId="0" applyNumberFormat="0" applyBorder="0" applyAlignment="0" applyProtection="0"/>
    <xf numFmtId="0" fontId="31" fillId="50" borderId="0" applyNumberFormat="0" applyBorder="0" applyAlignment="0" applyProtection="0"/>
    <xf numFmtId="169" fontId="31" fillId="50" borderId="0" applyNumberFormat="0" applyBorder="0" applyAlignment="0" applyProtection="0"/>
    <xf numFmtId="0" fontId="31" fillId="50" borderId="0" applyNumberFormat="0" applyBorder="0" applyAlignment="0" applyProtection="0"/>
    <xf numFmtId="169" fontId="31" fillId="50" borderId="0" applyNumberFormat="0" applyBorder="0" applyAlignment="0" applyProtection="0"/>
    <xf numFmtId="0" fontId="31" fillId="50" borderId="0" applyNumberFormat="0" applyBorder="0" applyAlignment="0" applyProtection="0"/>
    <xf numFmtId="169" fontId="31" fillId="50" borderId="0" applyNumberFormat="0" applyBorder="0" applyAlignment="0" applyProtection="0"/>
    <xf numFmtId="0" fontId="31" fillId="50" borderId="0" applyNumberFormat="0" applyBorder="0" applyAlignment="0" applyProtection="0"/>
    <xf numFmtId="169" fontId="31" fillId="50" borderId="0" applyNumberFormat="0" applyBorder="0" applyAlignment="0" applyProtection="0"/>
    <xf numFmtId="0" fontId="31" fillId="50" borderId="0" applyNumberFormat="0" applyBorder="0" applyAlignment="0" applyProtection="0"/>
    <xf numFmtId="169" fontId="31" fillId="50" borderId="0" applyNumberFormat="0" applyBorder="0" applyAlignment="0" applyProtection="0"/>
    <xf numFmtId="0" fontId="31" fillId="50" borderId="0" applyNumberFormat="0" applyBorder="0" applyAlignment="0" applyProtection="0"/>
    <xf numFmtId="169" fontId="31" fillId="50" borderId="0" applyNumberFormat="0" applyBorder="0" applyAlignment="0" applyProtection="0"/>
    <xf numFmtId="169" fontId="17" fillId="9" borderId="0" applyNumberFormat="0" applyBorder="0" applyAlignment="0" applyProtection="0"/>
    <xf numFmtId="169" fontId="31" fillId="50" borderId="0" applyNumberFormat="0" applyBorder="0" applyAlignment="0" applyProtection="0"/>
    <xf numFmtId="0" fontId="31" fillId="50" borderId="0" applyNumberFormat="0" applyBorder="0" applyAlignment="0" applyProtection="0"/>
    <xf numFmtId="169" fontId="31" fillId="50" borderId="0" applyNumberFormat="0" applyBorder="0" applyAlignment="0" applyProtection="0"/>
    <xf numFmtId="0" fontId="31" fillId="50" borderId="0" applyNumberFormat="0" applyBorder="0" applyAlignment="0" applyProtection="0"/>
    <xf numFmtId="169" fontId="31" fillId="50" borderId="0" applyNumberFormat="0" applyBorder="0" applyAlignment="0" applyProtection="0"/>
    <xf numFmtId="0" fontId="31" fillId="50" borderId="0" applyNumberFormat="0" applyBorder="0" applyAlignment="0" applyProtection="0"/>
    <xf numFmtId="169" fontId="31" fillId="50" borderId="0" applyNumberFormat="0" applyBorder="0" applyAlignment="0" applyProtection="0"/>
    <xf numFmtId="0" fontId="31" fillId="50" borderId="0" applyNumberFormat="0" applyBorder="0" applyAlignment="0" applyProtection="0"/>
    <xf numFmtId="169" fontId="31" fillId="50" borderId="0" applyNumberFormat="0" applyBorder="0" applyAlignment="0" applyProtection="0"/>
    <xf numFmtId="0" fontId="31" fillId="50" borderId="0" applyNumberFormat="0" applyBorder="0" applyAlignment="0" applyProtection="0"/>
    <xf numFmtId="169" fontId="31" fillId="50" borderId="0" applyNumberFormat="0" applyBorder="0" applyAlignment="0" applyProtection="0"/>
    <xf numFmtId="0" fontId="31" fillId="51" borderId="0" applyNumberFormat="0" applyBorder="0" applyAlignment="0" applyProtection="0"/>
    <xf numFmtId="169" fontId="31" fillId="51" borderId="0" applyNumberFormat="0" applyBorder="0" applyAlignment="0" applyProtection="0"/>
    <xf numFmtId="0" fontId="31" fillId="51" borderId="0" applyNumberFormat="0" applyBorder="0" applyAlignment="0" applyProtection="0"/>
    <xf numFmtId="169" fontId="31" fillId="51" borderId="0" applyNumberFormat="0" applyBorder="0" applyAlignment="0" applyProtection="0"/>
    <xf numFmtId="0" fontId="31" fillId="51" borderId="0" applyNumberFormat="0" applyBorder="0" applyAlignment="0" applyProtection="0"/>
    <xf numFmtId="169" fontId="31" fillId="51" borderId="0" applyNumberFormat="0" applyBorder="0" applyAlignment="0" applyProtection="0"/>
    <xf numFmtId="0" fontId="31" fillId="51" borderId="0" applyNumberFormat="0" applyBorder="0" applyAlignment="0" applyProtection="0"/>
    <xf numFmtId="169" fontId="31" fillId="51" borderId="0" applyNumberFormat="0" applyBorder="0" applyAlignment="0" applyProtection="0"/>
    <xf numFmtId="0" fontId="31" fillId="51" borderId="0" applyNumberFormat="0" applyBorder="0" applyAlignment="0" applyProtection="0"/>
    <xf numFmtId="169" fontId="31" fillId="51" borderId="0" applyNumberFormat="0" applyBorder="0" applyAlignment="0" applyProtection="0"/>
    <xf numFmtId="0" fontId="31" fillId="51" borderId="0" applyNumberFormat="0" applyBorder="0" applyAlignment="0" applyProtection="0"/>
    <xf numFmtId="169" fontId="31" fillId="51" borderId="0" applyNumberFormat="0" applyBorder="0" applyAlignment="0" applyProtection="0"/>
    <xf numFmtId="0" fontId="31" fillId="51" borderId="0" applyNumberFormat="0" applyBorder="0" applyAlignment="0" applyProtection="0"/>
    <xf numFmtId="169" fontId="31" fillId="51" borderId="0" applyNumberFormat="0" applyBorder="0" applyAlignment="0" applyProtection="0"/>
    <xf numFmtId="0" fontId="31" fillId="51" borderId="0" applyNumberFormat="0" applyBorder="0" applyAlignment="0" applyProtection="0"/>
    <xf numFmtId="169" fontId="31" fillId="51" borderId="0" applyNumberFormat="0" applyBorder="0" applyAlignment="0" applyProtection="0"/>
    <xf numFmtId="0" fontId="31" fillId="51" borderId="0" applyNumberFormat="0" applyBorder="0" applyAlignment="0" applyProtection="0"/>
    <xf numFmtId="169" fontId="31" fillId="51" borderId="0" applyNumberFormat="0" applyBorder="0" applyAlignment="0" applyProtection="0"/>
    <xf numFmtId="0" fontId="31" fillId="51" borderId="0" applyNumberFormat="0" applyBorder="0" applyAlignment="0" applyProtection="0"/>
    <xf numFmtId="169" fontId="31" fillId="51" borderId="0" applyNumberFormat="0" applyBorder="0" applyAlignment="0" applyProtection="0"/>
    <xf numFmtId="0" fontId="31" fillId="51" borderId="0" applyNumberFormat="0" applyBorder="0" applyAlignment="0" applyProtection="0"/>
    <xf numFmtId="169" fontId="31" fillId="51" borderId="0" applyNumberFormat="0" applyBorder="0" applyAlignment="0" applyProtection="0"/>
    <xf numFmtId="0" fontId="31" fillId="51" borderId="0" applyNumberFormat="0" applyBorder="0" applyAlignment="0" applyProtection="0"/>
    <xf numFmtId="169" fontId="31" fillId="51" borderId="0" applyNumberFormat="0" applyBorder="0" applyAlignment="0" applyProtection="0"/>
    <xf numFmtId="0" fontId="31" fillId="51" borderId="0" applyNumberFormat="0" applyBorder="0" applyAlignment="0" applyProtection="0"/>
    <xf numFmtId="169" fontId="31" fillId="51" borderId="0" applyNumberFormat="0" applyBorder="0" applyAlignment="0" applyProtection="0"/>
    <xf numFmtId="0" fontId="31" fillId="51" borderId="0" applyNumberFormat="0" applyBorder="0" applyAlignment="0" applyProtection="0"/>
    <xf numFmtId="169" fontId="31" fillId="51" borderId="0" applyNumberFormat="0" applyBorder="0" applyAlignment="0" applyProtection="0"/>
    <xf numFmtId="0" fontId="31" fillId="51" borderId="0" applyNumberFormat="0" applyBorder="0" applyAlignment="0" applyProtection="0"/>
    <xf numFmtId="169" fontId="31" fillId="51" borderId="0" applyNumberFormat="0" applyBorder="0" applyAlignment="0" applyProtection="0"/>
    <xf numFmtId="0" fontId="31" fillId="51" borderId="0" applyNumberFormat="0" applyBorder="0" applyAlignment="0" applyProtection="0"/>
    <xf numFmtId="169" fontId="31" fillId="51" borderId="0" applyNumberFormat="0" applyBorder="0" applyAlignment="0" applyProtection="0"/>
    <xf numFmtId="0" fontId="31" fillId="51" borderId="0" applyNumberFormat="0" applyBorder="0" applyAlignment="0" applyProtection="0"/>
    <xf numFmtId="169" fontId="31" fillId="51" borderId="0" applyNumberFormat="0" applyBorder="0" applyAlignment="0" applyProtection="0"/>
    <xf numFmtId="0" fontId="31" fillId="51" borderId="0" applyNumberFormat="0" applyBorder="0" applyAlignment="0" applyProtection="0"/>
    <xf numFmtId="169" fontId="31" fillId="51" borderId="0" applyNumberFormat="0" applyBorder="0" applyAlignment="0" applyProtection="0"/>
    <xf numFmtId="0" fontId="31" fillId="51" borderId="0" applyNumberFormat="0" applyBorder="0" applyAlignment="0" applyProtection="0"/>
    <xf numFmtId="169" fontId="31" fillId="51" borderId="0" applyNumberFormat="0" applyBorder="0" applyAlignment="0" applyProtection="0"/>
    <xf numFmtId="0" fontId="31" fillId="51" borderId="0" applyNumberFormat="0" applyBorder="0" applyAlignment="0" applyProtection="0"/>
    <xf numFmtId="169" fontId="31" fillId="51" borderId="0" applyNumberFormat="0" applyBorder="0" applyAlignment="0" applyProtection="0"/>
    <xf numFmtId="0" fontId="31" fillId="51" borderId="0" applyNumberFormat="0" applyBorder="0" applyAlignment="0" applyProtection="0"/>
    <xf numFmtId="169" fontId="31" fillId="51" borderId="0" applyNumberFormat="0" applyBorder="0" applyAlignment="0" applyProtection="0"/>
    <xf numFmtId="0" fontId="31" fillId="51" borderId="0" applyNumberFormat="0" applyBorder="0" applyAlignment="0" applyProtection="0"/>
    <xf numFmtId="169" fontId="31" fillId="51" borderId="0" applyNumberFormat="0" applyBorder="0" applyAlignment="0" applyProtection="0"/>
    <xf numFmtId="0" fontId="31" fillId="51" borderId="0" applyNumberFormat="0" applyBorder="0" applyAlignment="0" applyProtection="0"/>
    <xf numFmtId="169" fontId="31" fillId="51" borderId="0" applyNumberFormat="0" applyBorder="0" applyAlignment="0" applyProtection="0"/>
    <xf numFmtId="0" fontId="31" fillId="51" borderId="0" applyNumberFormat="0" applyBorder="0" applyAlignment="0" applyProtection="0"/>
    <xf numFmtId="169" fontId="31" fillId="51" borderId="0" applyNumberFormat="0" applyBorder="0" applyAlignment="0" applyProtection="0"/>
    <xf numFmtId="0" fontId="31" fillId="51" borderId="0" applyNumberFormat="0" applyBorder="0" applyAlignment="0" applyProtection="0"/>
    <xf numFmtId="169" fontId="31" fillId="51" borderId="0" applyNumberFormat="0" applyBorder="0" applyAlignment="0" applyProtection="0"/>
    <xf numFmtId="0" fontId="31" fillId="51" borderId="0" applyNumberFormat="0" applyBorder="0" applyAlignment="0" applyProtection="0"/>
    <xf numFmtId="169" fontId="31" fillId="51" borderId="0" applyNumberFormat="0" applyBorder="0" applyAlignment="0" applyProtection="0"/>
    <xf numFmtId="0" fontId="31" fillId="51" borderId="0" applyNumberFormat="0" applyBorder="0" applyAlignment="0" applyProtection="0"/>
    <xf numFmtId="169" fontId="31" fillId="51" borderId="0" applyNumberFormat="0" applyBorder="0" applyAlignment="0" applyProtection="0"/>
    <xf numFmtId="0" fontId="31" fillId="51" borderId="0" applyNumberFormat="0" applyBorder="0" applyAlignment="0" applyProtection="0"/>
    <xf numFmtId="169" fontId="31" fillId="51" borderId="0" applyNumberFormat="0" applyBorder="0" applyAlignment="0" applyProtection="0"/>
    <xf numFmtId="0" fontId="31" fillId="51" borderId="0" applyNumberFormat="0" applyBorder="0" applyAlignment="0" applyProtection="0"/>
    <xf numFmtId="169" fontId="31" fillId="51" borderId="0" applyNumberFormat="0" applyBorder="0" applyAlignment="0" applyProtection="0"/>
    <xf numFmtId="0" fontId="31" fillId="51" borderId="0" applyNumberFormat="0" applyBorder="0" applyAlignment="0" applyProtection="0"/>
    <xf numFmtId="169" fontId="31" fillId="51" borderId="0" applyNumberFormat="0" applyBorder="0" applyAlignment="0" applyProtection="0"/>
    <xf numFmtId="0" fontId="31" fillId="51" borderId="0" applyNumberFormat="0" applyBorder="0" applyAlignment="0" applyProtection="0"/>
    <xf numFmtId="169" fontId="31" fillId="51" borderId="0" applyNumberFormat="0" applyBorder="0" applyAlignment="0" applyProtection="0"/>
    <xf numFmtId="0" fontId="31" fillId="51" borderId="0" applyNumberFormat="0" applyBorder="0" applyAlignment="0" applyProtection="0"/>
    <xf numFmtId="169" fontId="31" fillId="51" borderId="0" applyNumberFormat="0" applyBorder="0" applyAlignment="0" applyProtection="0"/>
    <xf numFmtId="0" fontId="31" fillId="51" borderId="0" applyNumberFormat="0" applyBorder="0" applyAlignment="0" applyProtection="0"/>
    <xf numFmtId="169" fontId="31" fillId="51" borderId="0" applyNumberFormat="0" applyBorder="0" applyAlignment="0" applyProtection="0"/>
    <xf numFmtId="0" fontId="31" fillId="51" borderId="0" applyNumberFormat="0" applyBorder="0" applyAlignment="0" applyProtection="0"/>
    <xf numFmtId="169" fontId="31" fillId="51" borderId="0" applyNumberFormat="0" applyBorder="0" applyAlignment="0" applyProtection="0"/>
    <xf numFmtId="0" fontId="31" fillId="51" borderId="0" applyNumberFormat="0" applyBorder="0" applyAlignment="0" applyProtection="0"/>
    <xf numFmtId="169" fontId="31" fillId="51" borderId="0" applyNumberFormat="0" applyBorder="0" applyAlignment="0" applyProtection="0"/>
    <xf numFmtId="0" fontId="31" fillId="51" borderId="0" applyNumberFormat="0" applyBorder="0" applyAlignment="0" applyProtection="0"/>
    <xf numFmtId="169" fontId="31" fillId="51" borderId="0" applyNumberFormat="0" applyBorder="0" applyAlignment="0" applyProtection="0"/>
    <xf numFmtId="0" fontId="31" fillId="51" borderId="0" applyNumberFormat="0" applyBorder="0" applyAlignment="0" applyProtection="0"/>
    <xf numFmtId="169" fontId="31" fillId="51" borderId="0" applyNumberFormat="0" applyBorder="0" applyAlignment="0" applyProtection="0"/>
    <xf numFmtId="0" fontId="31" fillId="51" borderId="0" applyNumberFormat="0" applyBorder="0" applyAlignment="0" applyProtection="0"/>
    <xf numFmtId="169" fontId="31" fillId="51" borderId="0" applyNumberFormat="0" applyBorder="0" applyAlignment="0" applyProtection="0"/>
    <xf numFmtId="0" fontId="31" fillId="51" borderId="0" applyNumberFormat="0" applyBorder="0" applyAlignment="0" applyProtection="0"/>
    <xf numFmtId="169" fontId="31" fillId="51" borderId="0" applyNumberFormat="0" applyBorder="0" applyAlignment="0" applyProtection="0"/>
    <xf numFmtId="169" fontId="17" fillId="13" borderId="0" applyNumberFormat="0" applyBorder="0" applyAlignment="0" applyProtection="0"/>
    <xf numFmtId="169" fontId="31" fillId="51" borderId="0" applyNumberFormat="0" applyBorder="0" applyAlignment="0" applyProtection="0"/>
    <xf numFmtId="0" fontId="31" fillId="51" borderId="0" applyNumberFormat="0" applyBorder="0" applyAlignment="0" applyProtection="0"/>
    <xf numFmtId="169" fontId="31" fillId="51" borderId="0" applyNumberFormat="0" applyBorder="0" applyAlignment="0" applyProtection="0"/>
    <xf numFmtId="0" fontId="31" fillId="51" borderId="0" applyNumberFormat="0" applyBorder="0" applyAlignment="0" applyProtection="0"/>
    <xf numFmtId="169" fontId="31" fillId="51" borderId="0" applyNumberFormat="0" applyBorder="0" applyAlignment="0" applyProtection="0"/>
    <xf numFmtId="0" fontId="31" fillId="51" borderId="0" applyNumberFormat="0" applyBorder="0" applyAlignment="0" applyProtection="0"/>
    <xf numFmtId="169" fontId="31" fillId="51" borderId="0" applyNumberFormat="0" applyBorder="0" applyAlignment="0" applyProtection="0"/>
    <xf numFmtId="0" fontId="31" fillId="51" borderId="0" applyNumberFormat="0" applyBorder="0" applyAlignment="0" applyProtection="0"/>
    <xf numFmtId="169" fontId="31" fillId="51" borderId="0" applyNumberFormat="0" applyBorder="0" applyAlignment="0" applyProtection="0"/>
    <xf numFmtId="0" fontId="31" fillId="51" borderId="0" applyNumberFormat="0" applyBorder="0" applyAlignment="0" applyProtection="0"/>
    <xf numFmtId="169" fontId="31" fillId="51" borderId="0" applyNumberFormat="0" applyBorder="0" applyAlignment="0" applyProtection="0"/>
    <xf numFmtId="0" fontId="31" fillId="52" borderId="0" applyNumberFormat="0" applyBorder="0" applyAlignment="0" applyProtection="0"/>
    <xf numFmtId="169" fontId="31" fillId="52" borderId="0" applyNumberFormat="0" applyBorder="0" applyAlignment="0" applyProtection="0"/>
    <xf numFmtId="0" fontId="31" fillId="52" borderId="0" applyNumberFormat="0" applyBorder="0" applyAlignment="0" applyProtection="0"/>
    <xf numFmtId="169" fontId="31" fillId="52" borderId="0" applyNumberFormat="0" applyBorder="0" applyAlignment="0" applyProtection="0"/>
    <xf numFmtId="0" fontId="31" fillId="52" borderId="0" applyNumberFormat="0" applyBorder="0" applyAlignment="0" applyProtection="0"/>
    <xf numFmtId="169" fontId="31" fillId="52" borderId="0" applyNumberFormat="0" applyBorder="0" applyAlignment="0" applyProtection="0"/>
    <xf numFmtId="0" fontId="31" fillId="52" borderId="0" applyNumberFormat="0" applyBorder="0" applyAlignment="0" applyProtection="0"/>
    <xf numFmtId="169" fontId="31" fillId="52" borderId="0" applyNumberFormat="0" applyBorder="0" applyAlignment="0" applyProtection="0"/>
    <xf numFmtId="0" fontId="31" fillId="52" borderId="0" applyNumberFormat="0" applyBorder="0" applyAlignment="0" applyProtection="0"/>
    <xf numFmtId="169" fontId="31" fillId="52" borderId="0" applyNumberFormat="0" applyBorder="0" applyAlignment="0" applyProtection="0"/>
    <xf numFmtId="0" fontId="31" fillId="52" borderId="0" applyNumberFormat="0" applyBorder="0" applyAlignment="0" applyProtection="0"/>
    <xf numFmtId="169" fontId="31" fillId="52" borderId="0" applyNumberFormat="0" applyBorder="0" applyAlignment="0" applyProtection="0"/>
    <xf numFmtId="0" fontId="31" fillId="52" borderId="0" applyNumberFormat="0" applyBorder="0" applyAlignment="0" applyProtection="0"/>
    <xf numFmtId="169" fontId="31" fillId="52" borderId="0" applyNumberFormat="0" applyBorder="0" applyAlignment="0" applyProtection="0"/>
    <xf numFmtId="0" fontId="31" fillId="52" borderId="0" applyNumberFormat="0" applyBorder="0" applyAlignment="0" applyProtection="0"/>
    <xf numFmtId="169" fontId="31" fillId="52" borderId="0" applyNumberFormat="0" applyBorder="0" applyAlignment="0" applyProtection="0"/>
    <xf numFmtId="0" fontId="31" fillId="52" borderId="0" applyNumberFormat="0" applyBorder="0" applyAlignment="0" applyProtection="0"/>
    <xf numFmtId="169" fontId="31" fillId="52" borderId="0" applyNumberFormat="0" applyBorder="0" applyAlignment="0" applyProtection="0"/>
    <xf numFmtId="0" fontId="31" fillId="52" borderId="0" applyNumberFormat="0" applyBorder="0" applyAlignment="0" applyProtection="0"/>
    <xf numFmtId="169" fontId="31" fillId="52" borderId="0" applyNumberFormat="0" applyBorder="0" applyAlignment="0" applyProtection="0"/>
    <xf numFmtId="0" fontId="31" fillId="52" borderId="0" applyNumberFormat="0" applyBorder="0" applyAlignment="0" applyProtection="0"/>
    <xf numFmtId="169" fontId="31" fillId="52" borderId="0" applyNumberFormat="0" applyBorder="0" applyAlignment="0" applyProtection="0"/>
    <xf numFmtId="0" fontId="31" fillId="52" borderId="0" applyNumberFormat="0" applyBorder="0" applyAlignment="0" applyProtection="0"/>
    <xf numFmtId="169" fontId="31" fillId="52" borderId="0" applyNumberFormat="0" applyBorder="0" applyAlignment="0" applyProtection="0"/>
    <xf numFmtId="0" fontId="31" fillId="52" borderId="0" applyNumberFormat="0" applyBorder="0" applyAlignment="0" applyProtection="0"/>
    <xf numFmtId="169" fontId="31" fillId="52" borderId="0" applyNumberFormat="0" applyBorder="0" applyAlignment="0" applyProtection="0"/>
    <xf numFmtId="0" fontId="31" fillId="52" borderId="0" applyNumberFormat="0" applyBorder="0" applyAlignment="0" applyProtection="0"/>
    <xf numFmtId="169" fontId="31" fillId="52" borderId="0" applyNumberFormat="0" applyBorder="0" applyAlignment="0" applyProtection="0"/>
    <xf numFmtId="0" fontId="31" fillId="52" borderId="0" applyNumberFormat="0" applyBorder="0" applyAlignment="0" applyProtection="0"/>
    <xf numFmtId="169" fontId="31" fillId="52" borderId="0" applyNumberFormat="0" applyBorder="0" applyAlignment="0" applyProtection="0"/>
    <xf numFmtId="0" fontId="31" fillId="52" borderId="0" applyNumberFormat="0" applyBorder="0" applyAlignment="0" applyProtection="0"/>
    <xf numFmtId="169" fontId="31" fillId="52" borderId="0" applyNumberFormat="0" applyBorder="0" applyAlignment="0" applyProtection="0"/>
    <xf numFmtId="0" fontId="31" fillId="52" borderId="0" applyNumberFormat="0" applyBorder="0" applyAlignment="0" applyProtection="0"/>
    <xf numFmtId="169" fontId="31" fillId="52" borderId="0" applyNumberFormat="0" applyBorder="0" applyAlignment="0" applyProtection="0"/>
    <xf numFmtId="0" fontId="31" fillId="52" borderId="0" applyNumberFormat="0" applyBorder="0" applyAlignment="0" applyProtection="0"/>
    <xf numFmtId="169" fontId="31" fillId="52" borderId="0" applyNumberFormat="0" applyBorder="0" applyAlignment="0" applyProtection="0"/>
    <xf numFmtId="0" fontId="31" fillId="52" borderId="0" applyNumberFormat="0" applyBorder="0" applyAlignment="0" applyProtection="0"/>
    <xf numFmtId="169" fontId="31" fillId="52" borderId="0" applyNumberFormat="0" applyBorder="0" applyAlignment="0" applyProtection="0"/>
    <xf numFmtId="0" fontId="31" fillId="52" borderId="0" applyNumberFormat="0" applyBorder="0" applyAlignment="0" applyProtection="0"/>
    <xf numFmtId="169" fontId="31" fillId="52" borderId="0" applyNumberFormat="0" applyBorder="0" applyAlignment="0" applyProtection="0"/>
    <xf numFmtId="0" fontId="31" fillId="52" borderId="0" applyNumberFormat="0" applyBorder="0" applyAlignment="0" applyProtection="0"/>
    <xf numFmtId="169" fontId="31" fillId="52" borderId="0" applyNumberFormat="0" applyBorder="0" applyAlignment="0" applyProtection="0"/>
    <xf numFmtId="0" fontId="31" fillId="52" borderId="0" applyNumberFormat="0" applyBorder="0" applyAlignment="0" applyProtection="0"/>
    <xf numFmtId="169" fontId="31" fillId="52" borderId="0" applyNumberFormat="0" applyBorder="0" applyAlignment="0" applyProtection="0"/>
    <xf numFmtId="0" fontId="31" fillId="52" borderId="0" applyNumberFormat="0" applyBorder="0" applyAlignment="0" applyProtection="0"/>
    <xf numFmtId="169" fontId="31" fillId="52" borderId="0" applyNumberFormat="0" applyBorder="0" applyAlignment="0" applyProtection="0"/>
    <xf numFmtId="0" fontId="31" fillId="52" borderId="0" applyNumberFormat="0" applyBorder="0" applyAlignment="0" applyProtection="0"/>
    <xf numFmtId="169" fontId="31" fillId="52" borderId="0" applyNumberFormat="0" applyBorder="0" applyAlignment="0" applyProtection="0"/>
    <xf numFmtId="0" fontId="31" fillId="52" borderId="0" applyNumberFormat="0" applyBorder="0" applyAlignment="0" applyProtection="0"/>
    <xf numFmtId="169" fontId="31" fillId="52" borderId="0" applyNumberFormat="0" applyBorder="0" applyAlignment="0" applyProtection="0"/>
    <xf numFmtId="0" fontId="31" fillId="52" borderId="0" applyNumberFormat="0" applyBorder="0" applyAlignment="0" applyProtection="0"/>
    <xf numFmtId="169" fontId="31" fillId="52" borderId="0" applyNumberFormat="0" applyBorder="0" applyAlignment="0" applyProtection="0"/>
    <xf numFmtId="0" fontId="31" fillId="52" borderId="0" applyNumberFormat="0" applyBorder="0" applyAlignment="0" applyProtection="0"/>
    <xf numFmtId="169" fontId="31" fillId="52" borderId="0" applyNumberFormat="0" applyBorder="0" applyAlignment="0" applyProtection="0"/>
    <xf numFmtId="0" fontId="31" fillId="52" borderId="0" applyNumberFormat="0" applyBorder="0" applyAlignment="0" applyProtection="0"/>
    <xf numFmtId="169" fontId="31" fillId="52" borderId="0" applyNumberFormat="0" applyBorder="0" applyAlignment="0" applyProtection="0"/>
    <xf numFmtId="0" fontId="31" fillId="52" borderId="0" applyNumberFormat="0" applyBorder="0" applyAlignment="0" applyProtection="0"/>
    <xf numFmtId="169" fontId="31" fillId="52" borderId="0" applyNumberFormat="0" applyBorder="0" applyAlignment="0" applyProtection="0"/>
    <xf numFmtId="0" fontId="31" fillId="52" borderId="0" applyNumberFormat="0" applyBorder="0" applyAlignment="0" applyProtection="0"/>
    <xf numFmtId="169" fontId="31" fillId="52" borderId="0" applyNumberFormat="0" applyBorder="0" applyAlignment="0" applyProtection="0"/>
    <xf numFmtId="0" fontId="31" fillId="52" borderId="0" applyNumberFormat="0" applyBorder="0" applyAlignment="0" applyProtection="0"/>
    <xf numFmtId="169" fontId="31" fillId="52" borderId="0" applyNumberFormat="0" applyBorder="0" applyAlignment="0" applyProtection="0"/>
    <xf numFmtId="0" fontId="31" fillId="52" borderId="0" applyNumberFormat="0" applyBorder="0" applyAlignment="0" applyProtection="0"/>
    <xf numFmtId="169" fontId="31" fillId="52" borderId="0" applyNumberFormat="0" applyBorder="0" applyAlignment="0" applyProtection="0"/>
    <xf numFmtId="0" fontId="31" fillId="52" borderId="0" applyNumberFormat="0" applyBorder="0" applyAlignment="0" applyProtection="0"/>
    <xf numFmtId="169" fontId="31" fillId="52" borderId="0" applyNumberFormat="0" applyBorder="0" applyAlignment="0" applyProtection="0"/>
    <xf numFmtId="0" fontId="31" fillId="52" borderId="0" applyNumberFormat="0" applyBorder="0" applyAlignment="0" applyProtection="0"/>
    <xf numFmtId="169" fontId="31" fillId="52" borderId="0" applyNumberFormat="0" applyBorder="0" applyAlignment="0" applyProtection="0"/>
    <xf numFmtId="0" fontId="31" fillId="52" borderId="0" applyNumberFormat="0" applyBorder="0" applyAlignment="0" applyProtection="0"/>
    <xf numFmtId="169" fontId="31" fillId="52" borderId="0" applyNumberFormat="0" applyBorder="0" applyAlignment="0" applyProtection="0"/>
    <xf numFmtId="0" fontId="31" fillId="52" borderId="0" applyNumberFormat="0" applyBorder="0" applyAlignment="0" applyProtection="0"/>
    <xf numFmtId="169" fontId="31" fillId="52" borderId="0" applyNumberFormat="0" applyBorder="0" applyAlignment="0" applyProtection="0"/>
    <xf numFmtId="0" fontId="31" fillId="52" borderId="0" applyNumberFormat="0" applyBorder="0" applyAlignment="0" applyProtection="0"/>
    <xf numFmtId="169" fontId="31" fillId="52" borderId="0" applyNumberFormat="0" applyBorder="0" applyAlignment="0" applyProtection="0"/>
    <xf numFmtId="0" fontId="31" fillId="52" borderId="0" applyNumberFormat="0" applyBorder="0" applyAlignment="0" applyProtection="0"/>
    <xf numFmtId="169" fontId="31" fillId="52" borderId="0" applyNumberFormat="0" applyBorder="0" applyAlignment="0" applyProtection="0"/>
    <xf numFmtId="0" fontId="31" fillId="52" borderId="0" applyNumberFormat="0" applyBorder="0" applyAlignment="0" applyProtection="0"/>
    <xf numFmtId="169" fontId="31" fillId="52" borderId="0" applyNumberFormat="0" applyBorder="0" applyAlignment="0" applyProtection="0"/>
    <xf numFmtId="169" fontId="17" fillId="17" borderId="0" applyNumberFormat="0" applyBorder="0" applyAlignment="0" applyProtection="0"/>
    <xf numFmtId="169" fontId="31" fillId="52" borderId="0" applyNumberFormat="0" applyBorder="0" applyAlignment="0" applyProtection="0"/>
    <xf numFmtId="0" fontId="31" fillId="52" borderId="0" applyNumberFormat="0" applyBorder="0" applyAlignment="0" applyProtection="0"/>
    <xf numFmtId="169" fontId="31" fillId="52" borderId="0" applyNumberFormat="0" applyBorder="0" applyAlignment="0" applyProtection="0"/>
    <xf numFmtId="0" fontId="31" fillId="52" borderId="0" applyNumberFormat="0" applyBorder="0" applyAlignment="0" applyProtection="0"/>
    <xf numFmtId="169" fontId="31" fillId="52" borderId="0" applyNumberFormat="0" applyBorder="0" applyAlignment="0" applyProtection="0"/>
    <xf numFmtId="0" fontId="31" fillId="52" borderId="0" applyNumberFormat="0" applyBorder="0" applyAlignment="0" applyProtection="0"/>
    <xf numFmtId="169" fontId="31" fillId="52" borderId="0" applyNumberFormat="0" applyBorder="0" applyAlignment="0" applyProtection="0"/>
    <xf numFmtId="0" fontId="31" fillId="52" borderId="0" applyNumberFormat="0" applyBorder="0" applyAlignment="0" applyProtection="0"/>
    <xf numFmtId="169" fontId="31" fillId="52" borderId="0" applyNumberFormat="0" applyBorder="0" applyAlignment="0" applyProtection="0"/>
    <xf numFmtId="0" fontId="31" fillId="52" borderId="0" applyNumberFormat="0" applyBorder="0" applyAlignment="0" applyProtection="0"/>
    <xf numFmtId="169" fontId="31" fillId="52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169" fontId="17" fillId="21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169" fontId="17" fillId="25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1" fillId="53" borderId="0" applyNumberFormat="0" applyBorder="0" applyAlignment="0" applyProtection="0"/>
    <xf numFmtId="169" fontId="31" fillId="53" borderId="0" applyNumberFormat="0" applyBorder="0" applyAlignment="0" applyProtection="0"/>
    <xf numFmtId="0" fontId="31" fillId="53" borderId="0" applyNumberFormat="0" applyBorder="0" applyAlignment="0" applyProtection="0"/>
    <xf numFmtId="169" fontId="31" fillId="53" borderId="0" applyNumberFormat="0" applyBorder="0" applyAlignment="0" applyProtection="0"/>
    <xf numFmtId="0" fontId="31" fillId="53" borderId="0" applyNumberFormat="0" applyBorder="0" applyAlignment="0" applyProtection="0"/>
    <xf numFmtId="169" fontId="31" fillId="53" borderId="0" applyNumberFormat="0" applyBorder="0" applyAlignment="0" applyProtection="0"/>
    <xf numFmtId="0" fontId="31" fillId="53" borderId="0" applyNumberFormat="0" applyBorder="0" applyAlignment="0" applyProtection="0"/>
    <xf numFmtId="169" fontId="31" fillId="53" borderId="0" applyNumberFormat="0" applyBorder="0" applyAlignment="0" applyProtection="0"/>
    <xf numFmtId="0" fontId="31" fillId="53" borderId="0" applyNumberFormat="0" applyBorder="0" applyAlignment="0" applyProtection="0"/>
    <xf numFmtId="169" fontId="31" fillId="53" borderId="0" applyNumberFormat="0" applyBorder="0" applyAlignment="0" applyProtection="0"/>
    <xf numFmtId="0" fontId="31" fillId="53" borderId="0" applyNumberFormat="0" applyBorder="0" applyAlignment="0" applyProtection="0"/>
    <xf numFmtId="169" fontId="31" fillId="53" borderId="0" applyNumberFormat="0" applyBorder="0" applyAlignment="0" applyProtection="0"/>
    <xf numFmtId="0" fontId="31" fillId="53" borderId="0" applyNumberFormat="0" applyBorder="0" applyAlignment="0" applyProtection="0"/>
    <xf numFmtId="169" fontId="31" fillId="53" borderId="0" applyNumberFormat="0" applyBorder="0" applyAlignment="0" applyProtection="0"/>
    <xf numFmtId="0" fontId="31" fillId="53" borderId="0" applyNumberFormat="0" applyBorder="0" applyAlignment="0" applyProtection="0"/>
    <xf numFmtId="169" fontId="31" fillId="53" borderId="0" applyNumberFormat="0" applyBorder="0" applyAlignment="0" applyProtection="0"/>
    <xf numFmtId="0" fontId="31" fillId="53" borderId="0" applyNumberFormat="0" applyBorder="0" applyAlignment="0" applyProtection="0"/>
    <xf numFmtId="169" fontId="31" fillId="53" borderId="0" applyNumberFormat="0" applyBorder="0" applyAlignment="0" applyProtection="0"/>
    <xf numFmtId="0" fontId="31" fillId="53" borderId="0" applyNumberFormat="0" applyBorder="0" applyAlignment="0" applyProtection="0"/>
    <xf numFmtId="169" fontId="31" fillId="53" borderId="0" applyNumberFormat="0" applyBorder="0" applyAlignment="0" applyProtection="0"/>
    <xf numFmtId="0" fontId="31" fillId="53" borderId="0" applyNumberFormat="0" applyBorder="0" applyAlignment="0" applyProtection="0"/>
    <xf numFmtId="169" fontId="31" fillId="53" borderId="0" applyNumberFormat="0" applyBorder="0" applyAlignment="0" applyProtection="0"/>
    <xf numFmtId="0" fontId="31" fillId="53" borderId="0" applyNumberFormat="0" applyBorder="0" applyAlignment="0" applyProtection="0"/>
    <xf numFmtId="169" fontId="31" fillId="53" borderId="0" applyNumberFormat="0" applyBorder="0" applyAlignment="0" applyProtection="0"/>
    <xf numFmtId="0" fontId="31" fillId="53" borderId="0" applyNumberFormat="0" applyBorder="0" applyAlignment="0" applyProtection="0"/>
    <xf numFmtId="169" fontId="31" fillId="53" borderId="0" applyNumberFormat="0" applyBorder="0" applyAlignment="0" applyProtection="0"/>
    <xf numFmtId="0" fontId="31" fillId="53" borderId="0" applyNumberFormat="0" applyBorder="0" applyAlignment="0" applyProtection="0"/>
    <xf numFmtId="169" fontId="31" fillId="53" borderId="0" applyNumberFormat="0" applyBorder="0" applyAlignment="0" applyProtection="0"/>
    <xf numFmtId="0" fontId="31" fillId="53" borderId="0" applyNumberFormat="0" applyBorder="0" applyAlignment="0" applyProtection="0"/>
    <xf numFmtId="169" fontId="31" fillId="53" borderId="0" applyNumberFormat="0" applyBorder="0" applyAlignment="0" applyProtection="0"/>
    <xf numFmtId="0" fontId="31" fillId="53" borderId="0" applyNumberFormat="0" applyBorder="0" applyAlignment="0" applyProtection="0"/>
    <xf numFmtId="169" fontId="31" fillId="53" borderId="0" applyNumberFormat="0" applyBorder="0" applyAlignment="0" applyProtection="0"/>
    <xf numFmtId="0" fontId="31" fillId="53" borderId="0" applyNumberFormat="0" applyBorder="0" applyAlignment="0" applyProtection="0"/>
    <xf numFmtId="169" fontId="31" fillId="53" borderId="0" applyNumberFormat="0" applyBorder="0" applyAlignment="0" applyProtection="0"/>
    <xf numFmtId="0" fontId="31" fillId="53" borderId="0" applyNumberFormat="0" applyBorder="0" applyAlignment="0" applyProtection="0"/>
    <xf numFmtId="169" fontId="31" fillId="53" borderId="0" applyNumberFormat="0" applyBorder="0" applyAlignment="0" applyProtection="0"/>
    <xf numFmtId="0" fontId="31" fillId="53" borderId="0" applyNumberFormat="0" applyBorder="0" applyAlignment="0" applyProtection="0"/>
    <xf numFmtId="169" fontId="31" fillId="53" borderId="0" applyNumberFormat="0" applyBorder="0" applyAlignment="0" applyProtection="0"/>
    <xf numFmtId="0" fontId="31" fillId="53" borderId="0" applyNumberFormat="0" applyBorder="0" applyAlignment="0" applyProtection="0"/>
    <xf numFmtId="169" fontId="31" fillId="53" borderId="0" applyNumberFormat="0" applyBorder="0" applyAlignment="0" applyProtection="0"/>
    <xf numFmtId="0" fontId="31" fillId="53" borderId="0" applyNumberFormat="0" applyBorder="0" applyAlignment="0" applyProtection="0"/>
    <xf numFmtId="169" fontId="31" fillId="53" borderId="0" applyNumberFormat="0" applyBorder="0" applyAlignment="0" applyProtection="0"/>
    <xf numFmtId="0" fontId="31" fillId="53" borderId="0" applyNumberFormat="0" applyBorder="0" applyAlignment="0" applyProtection="0"/>
    <xf numFmtId="169" fontId="31" fillId="53" borderId="0" applyNumberFormat="0" applyBorder="0" applyAlignment="0" applyProtection="0"/>
    <xf numFmtId="0" fontId="31" fillId="53" borderId="0" applyNumberFormat="0" applyBorder="0" applyAlignment="0" applyProtection="0"/>
    <xf numFmtId="169" fontId="31" fillId="53" borderId="0" applyNumberFormat="0" applyBorder="0" applyAlignment="0" applyProtection="0"/>
    <xf numFmtId="0" fontId="31" fillId="53" borderId="0" applyNumberFormat="0" applyBorder="0" applyAlignment="0" applyProtection="0"/>
    <xf numFmtId="169" fontId="31" fillId="53" borderId="0" applyNumberFormat="0" applyBorder="0" applyAlignment="0" applyProtection="0"/>
    <xf numFmtId="0" fontId="31" fillId="53" borderId="0" applyNumberFormat="0" applyBorder="0" applyAlignment="0" applyProtection="0"/>
    <xf numFmtId="169" fontId="31" fillId="53" borderId="0" applyNumberFormat="0" applyBorder="0" applyAlignment="0" applyProtection="0"/>
    <xf numFmtId="0" fontId="31" fillId="53" borderId="0" applyNumberFormat="0" applyBorder="0" applyAlignment="0" applyProtection="0"/>
    <xf numFmtId="169" fontId="31" fillId="53" borderId="0" applyNumberFormat="0" applyBorder="0" applyAlignment="0" applyProtection="0"/>
    <xf numFmtId="0" fontId="31" fillId="53" borderId="0" applyNumberFormat="0" applyBorder="0" applyAlignment="0" applyProtection="0"/>
    <xf numFmtId="169" fontId="31" fillId="53" borderId="0" applyNumberFormat="0" applyBorder="0" applyAlignment="0" applyProtection="0"/>
    <xf numFmtId="0" fontId="31" fillId="53" borderId="0" applyNumberFormat="0" applyBorder="0" applyAlignment="0" applyProtection="0"/>
    <xf numFmtId="169" fontId="31" fillId="53" borderId="0" applyNumberFormat="0" applyBorder="0" applyAlignment="0" applyProtection="0"/>
    <xf numFmtId="0" fontId="31" fillId="53" borderId="0" applyNumberFormat="0" applyBorder="0" applyAlignment="0" applyProtection="0"/>
    <xf numFmtId="169" fontId="31" fillId="53" borderId="0" applyNumberFormat="0" applyBorder="0" applyAlignment="0" applyProtection="0"/>
    <xf numFmtId="0" fontId="31" fillId="53" borderId="0" applyNumberFormat="0" applyBorder="0" applyAlignment="0" applyProtection="0"/>
    <xf numFmtId="169" fontId="31" fillId="53" borderId="0" applyNumberFormat="0" applyBorder="0" applyAlignment="0" applyProtection="0"/>
    <xf numFmtId="0" fontId="31" fillId="53" borderId="0" applyNumberFormat="0" applyBorder="0" applyAlignment="0" applyProtection="0"/>
    <xf numFmtId="169" fontId="31" fillId="53" borderId="0" applyNumberFormat="0" applyBorder="0" applyAlignment="0" applyProtection="0"/>
    <xf numFmtId="0" fontId="31" fillId="53" borderId="0" applyNumberFormat="0" applyBorder="0" applyAlignment="0" applyProtection="0"/>
    <xf numFmtId="169" fontId="31" fillId="53" borderId="0" applyNumberFormat="0" applyBorder="0" applyAlignment="0" applyProtection="0"/>
    <xf numFmtId="0" fontId="31" fillId="53" borderId="0" applyNumberFormat="0" applyBorder="0" applyAlignment="0" applyProtection="0"/>
    <xf numFmtId="169" fontId="31" fillId="53" borderId="0" applyNumberFormat="0" applyBorder="0" applyAlignment="0" applyProtection="0"/>
    <xf numFmtId="0" fontId="31" fillId="53" borderId="0" applyNumberFormat="0" applyBorder="0" applyAlignment="0" applyProtection="0"/>
    <xf numFmtId="169" fontId="31" fillId="53" borderId="0" applyNumberFormat="0" applyBorder="0" applyAlignment="0" applyProtection="0"/>
    <xf numFmtId="0" fontId="31" fillId="53" borderId="0" applyNumberFormat="0" applyBorder="0" applyAlignment="0" applyProtection="0"/>
    <xf numFmtId="169" fontId="31" fillId="53" borderId="0" applyNumberFormat="0" applyBorder="0" applyAlignment="0" applyProtection="0"/>
    <xf numFmtId="0" fontId="31" fillId="53" borderId="0" applyNumberFormat="0" applyBorder="0" applyAlignment="0" applyProtection="0"/>
    <xf numFmtId="169" fontId="31" fillId="53" borderId="0" applyNumberFormat="0" applyBorder="0" applyAlignment="0" applyProtection="0"/>
    <xf numFmtId="0" fontId="31" fillId="53" borderId="0" applyNumberFormat="0" applyBorder="0" applyAlignment="0" applyProtection="0"/>
    <xf numFmtId="169" fontId="31" fillId="53" borderId="0" applyNumberFormat="0" applyBorder="0" applyAlignment="0" applyProtection="0"/>
    <xf numFmtId="0" fontId="31" fillId="53" borderId="0" applyNumberFormat="0" applyBorder="0" applyAlignment="0" applyProtection="0"/>
    <xf numFmtId="169" fontId="31" fillId="53" borderId="0" applyNumberFormat="0" applyBorder="0" applyAlignment="0" applyProtection="0"/>
    <xf numFmtId="0" fontId="31" fillId="53" borderId="0" applyNumberFormat="0" applyBorder="0" applyAlignment="0" applyProtection="0"/>
    <xf numFmtId="169" fontId="31" fillId="53" borderId="0" applyNumberFormat="0" applyBorder="0" applyAlignment="0" applyProtection="0"/>
    <xf numFmtId="169" fontId="17" fillId="29" borderId="0" applyNumberFormat="0" applyBorder="0" applyAlignment="0" applyProtection="0"/>
    <xf numFmtId="169" fontId="31" fillId="53" borderId="0" applyNumberFormat="0" applyBorder="0" applyAlignment="0" applyProtection="0"/>
    <xf numFmtId="0" fontId="31" fillId="53" borderId="0" applyNumberFormat="0" applyBorder="0" applyAlignment="0" applyProtection="0"/>
    <xf numFmtId="169" fontId="31" fillId="53" borderId="0" applyNumberFormat="0" applyBorder="0" applyAlignment="0" applyProtection="0"/>
    <xf numFmtId="0" fontId="31" fillId="53" borderId="0" applyNumberFormat="0" applyBorder="0" applyAlignment="0" applyProtection="0"/>
    <xf numFmtId="169" fontId="31" fillId="53" borderId="0" applyNumberFormat="0" applyBorder="0" applyAlignment="0" applyProtection="0"/>
    <xf numFmtId="0" fontId="31" fillId="53" borderId="0" applyNumberFormat="0" applyBorder="0" applyAlignment="0" applyProtection="0"/>
    <xf numFmtId="169" fontId="31" fillId="53" borderId="0" applyNumberFormat="0" applyBorder="0" applyAlignment="0" applyProtection="0"/>
    <xf numFmtId="0" fontId="31" fillId="53" borderId="0" applyNumberFormat="0" applyBorder="0" applyAlignment="0" applyProtection="0"/>
    <xf numFmtId="169" fontId="31" fillId="53" borderId="0" applyNumberFormat="0" applyBorder="0" applyAlignment="0" applyProtection="0"/>
    <xf numFmtId="0" fontId="31" fillId="53" borderId="0" applyNumberFormat="0" applyBorder="0" applyAlignment="0" applyProtection="0"/>
    <xf numFmtId="169" fontId="31" fillId="53" borderId="0" applyNumberFormat="0" applyBorder="0" applyAlignment="0" applyProtection="0"/>
    <xf numFmtId="0" fontId="32" fillId="39" borderId="21" applyNumberFormat="0" applyAlignment="0" applyProtection="0"/>
    <xf numFmtId="169" fontId="32" fillId="39" borderId="21" applyNumberFormat="0" applyAlignment="0" applyProtection="0"/>
    <xf numFmtId="0" fontId="32" fillId="39" borderId="21" applyNumberFormat="0" applyAlignment="0" applyProtection="0"/>
    <xf numFmtId="169" fontId="32" fillId="39" borderId="21" applyNumberFormat="0" applyAlignment="0" applyProtection="0"/>
    <xf numFmtId="0" fontId="32" fillId="39" borderId="21" applyNumberFormat="0" applyAlignment="0" applyProtection="0"/>
    <xf numFmtId="169" fontId="32" fillId="39" borderId="21" applyNumberFormat="0" applyAlignment="0" applyProtection="0"/>
    <xf numFmtId="0" fontId="32" fillId="39" borderId="21" applyNumberFormat="0" applyAlignment="0" applyProtection="0"/>
    <xf numFmtId="169" fontId="32" fillId="39" borderId="21" applyNumberFormat="0" applyAlignment="0" applyProtection="0"/>
    <xf numFmtId="0" fontId="32" fillId="39" borderId="21" applyNumberFormat="0" applyAlignment="0" applyProtection="0"/>
    <xf numFmtId="169" fontId="32" fillId="39" borderId="21" applyNumberFormat="0" applyAlignment="0" applyProtection="0"/>
    <xf numFmtId="0" fontId="32" fillId="39" borderId="21" applyNumberFormat="0" applyAlignment="0" applyProtection="0"/>
    <xf numFmtId="169" fontId="32" fillId="39" borderId="21" applyNumberFormat="0" applyAlignment="0" applyProtection="0"/>
    <xf numFmtId="0" fontId="32" fillId="39" borderId="21" applyNumberFormat="0" applyAlignment="0" applyProtection="0"/>
    <xf numFmtId="169" fontId="32" fillId="39" borderId="21" applyNumberFormat="0" applyAlignment="0" applyProtection="0"/>
    <xf numFmtId="0" fontId="32" fillId="39" borderId="21" applyNumberFormat="0" applyAlignment="0" applyProtection="0"/>
    <xf numFmtId="169" fontId="32" fillId="39" borderId="21" applyNumberFormat="0" applyAlignment="0" applyProtection="0"/>
    <xf numFmtId="0" fontId="32" fillId="39" borderId="21" applyNumberFormat="0" applyAlignment="0" applyProtection="0"/>
    <xf numFmtId="169" fontId="32" fillId="39" borderId="21" applyNumberFormat="0" applyAlignment="0" applyProtection="0"/>
    <xf numFmtId="0" fontId="32" fillId="39" borderId="21" applyNumberFormat="0" applyAlignment="0" applyProtection="0"/>
    <xf numFmtId="169" fontId="32" fillId="39" borderId="21" applyNumberFormat="0" applyAlignment="0" applyProtection="0"/>
    <xf numFmtId="0" fontId="32" fillId="39" borderId="21" applyNumberFormat="0" applyAlignment="0" applyProtection="0"/>
    <xf numFmtId="169" fontId="32" fillId="39" borderId="21" applyNumberFormat="0" applyAlignment="0" applyProtection="0"/>
    <xf numFmtId="0" fontId="32" fillId="39" borderId="21" applyNumberFormat="0" applyAlignment="0" applyProtection="0"/>
    <xf numFmtId="169" fontId="32" fillId="39" borderId="21" applyNumberFormat="0" applyAlignment="0" applyProtection="0"/>
    <xf numFmtId="0" fontId="32" fillId="39" borderId="21" applyNumberFormat="0" applyAlignment="0" applyProtection="0"/>
    <xf numFmtId="169" fontId="32" fillId="39" borderId="21" applyNumberFormat="0" applyAlignment="0" applyProtection="0"/>
    <xf numFmtId="0" fontId="32" fillId="39" borderId="21" applyNumberFormat="0" applyAlignment="0" applyProtection="0"/>
    <xf numFmtId="169" fontId="32" fillId="39" borderId="21" applyNumberFormat="0" applyAlignment="0" applyProtection="0"/>
    <xf numFmtId="0" fontId="32" fillId="39" borderId="21" applyNumberFormat="0" applyAlignment="0" applyProtection="0"/>
    <xf numFmtId="169" fontId="32" fillId="39" borderId="21" applyNumberFormat="0" applyAlignment="0" applyProtection="0"/>
    <xf numFmtId="0" fontId="32" fillId="39" borderId="21" applyNumberFormat="0" applyAlignment="0" applyProtection="0"/>
    <xf numFmtId="169" fontId="32" fillId="39" borderId="21" applyNumberFormat="0" applyAlignment="0" applyProtection="0"/>
    <xf numFmtId="0" fontId="32" fillId="39" borderId="21" applyNumberFormat="0" applyAlignment="0" applyProtection="0"/>
    <xf numFmtId="169" fontId="32" fillId="39" borderId="21" applyNumberFormat="0" applyAlignment="0" applyProtection="0"/>
    <xf numFmtId="0" fontId="32" fillId="39" borderId="21" applyNumberFormat="0" applyAlignment="0" applyProtection="0"/>
    <xf numFmtId="169" fontId="32" fillId="39" borderId="21" applyNumberFormat="0" applyAlignment="0" applyProtection="0"/>
    <xf numFmtId="0" fontId="32" fillId="39" borderId="21" applyNumberFormat="0" applyAlignment="0" applyProtection="0"/>
    <xf numFmtId="169" fontId="32" fillId="39" borderId="21" applyNumberFormat="0" applyAlignment="0" applyProtection="0"/>
    <xf numFmtId="0" fontId="32" fillId="39" borderId="21" applyNumberFormat="0" applyAlignment="0" applyProtection="0"/>
    <xf numFmtId="169" fontId="32" fillId="39" borderId="21" applyNumberFormat="0" applyAlignment="0" applyProtection="0"/>
    <xf numFmtId="0" fontId="32" fillId="39" borderId="21" applyNumberFormat="0" applyAlignment="0" applyProtection="0"/>
    <xf numFmtId="169" fontId="32" fillId="39" borderId="21" applyNumberFormat="0" applyAlignment="0" applyProtection="0"/>
    <xf numFmtId="0" fontId="32" fillId="39" borderId="21" applyNumberFormat="0" applyAlignment="0" applyProtection="0"/>
    <xf numFmtId="169" fontId="32" fillId="39" borderId="21" applyNumberFormat="0" applyAlignment="0" applyProtection="0"/>
    <xf numFmtId="0" fontId="32" fillId="39" borderId="21" applyNumberFormat="0" applyAlignment="0" applyProtection="0"/>
    <xf numFmtId="169" fontId="32" fillId="39" borderId="21" applyNumberFormat="0" applyAlignment="0" applyProtection="0"/>
    <xf numFmtId="0" fontId="32" fillId="39" borderId="21" applyNumberFormat="0" applyAlignment="0" applyProtection="0"/>
    <xf numFmtId="169" fontId="32" fillId="39" borderId="21" applyNumberFormat="0" applyAlignment="0" applyProtection="0"/>
    <xf numFmtId="0" fontId="32" fillId="39" borderId="21" applyNumberFormat="0" applyAlignment="0" applyProtection="0"/>
    <xf numFmtId="169" fontId="32" fillId="39" borderId="21" applyNumberFormat="0" applyAlignment="0" applyProtection="0"/>
    <xf numFmtId="0" fontId="32" fillId="39" borderId="21" applyNumberFormat="0" applyAlignment="0" applyProtection="0"/>
    <xf numFmtId="169" fontId="32" fillId="39" borderId="21" applyNumberFormat="0" applyAlignment="0" applyProtection="0"/>
    <xf numFmtId="0" fontId="32" fillId="39" borderId="21" applyNumberFormat="0" applyAlignment="0" applyProtection="0"/>
    <xf numFmtId="169" fontId="32" fillId="39" borderId="21" applyNumberFormat="0" applyAlignment="0" applyProtection="0"/>
    <xf numFmtId="0" fontId="32" fillId="39" borderId="21" applyNumberFormat="0" applyAlignment="0" applyProtection="0"/>
    <xf numFmtId="169" fontId="32" fillId="39" borderId="21" applyNumberFormat="0" applyAlignment="0" applyProtection="0"/>
    <xf numFmtId="0" fontId="32" fillId="39" borderId="21" applyNumberFormat="0" applyAlignment="0" applyProtection="0"/>
    <xf numFmtId="169" fontId="32" fillId="39" borderId="21" applyNumberFormat="0" applyAlignment="0" applyProtection="0"/>
    <xf numFmtId="0" fontId="32" fillId="39" borderId="21" applyNumberFormat="0" applyAlignment="0" applyProtection="0"/>
    <xf numFmtId="169" fontId="32" fillId="39" borderId="21" applyNumberFormat="0" applyAlignment="0" applyProtection="0"/>
    <xf numFmtId="0" fontId="32" fillId="39" borderId="21" applyNumberFormat="0" applyAlignment="0" applyProtection="0"/>
    <xf numFmtId="169" fontId="32" fillId="39" borderId="21" applyNumberFormat="0" applyAlignment="0" applyProtection="0"/>
    <xf numFmtId="0" fontId="32" fillId="39" borderId="21" applyNumberFormat="0" applyAlignment="0" applyProtection="0"/>
    <xf numFmtId="169" fontId="32" fillId="39" borderId="21" applyNumberFormat="0" applyAlignment="0" applyProtection="0"/>
    <xf numFmtId="0" fontId="32" fillId="39" borderId="21" applyNumberFormat="0" applyAlignment="0" applyProtection="0"/>
    <xf numFmtId="169" fontId="32" fillId="39" borderId="21" applyNumberFormat="0" applyAlignment="0" applyProtection="0"/>
    <xf numFmtId="0" fontId="32" fillId="39" borderId="21" applyNumberFormat="0" applyAlignment="0" applyProtection="0"/>
    <xf numFmtId="169" fontId="32" fillId="39" borderId="21" applyNumberFormat="0" applyAlignment="0" applyProtection="0"/>
    <xf numFmtId="0" fontId="32" fillId="39" borderId="21" applyNumberFormat="0" applyAlignment="0" applyProtection="0"/>
    <xf numFmtId="169" fontId="32" fillId="39" borderId="21" applyNumberFormat="0" applyAlignment="0" applyProtection="0"/>
    <xf numFmtId="0" fontId="32" fillId="39" borderId="21" applyNumberFormat="0" applyAlignment="0" applyProtection="0"/>
    <xf numFmtId="169" fontId="32" fillId="39" borderId="21" applyNumberFormat="0" applyAlignment="0" applyProtection="0"/>
    <xf numFmtId="0" fontId="32" fillId="39" borderId="21" applyNumberFormat="0" applyAlignment="0" applyProtection="0"/>
    <xf numFmtId="169" fontId="32" fillId="39" borderId="21" applyNumberFormat="0" applyAlignment="0" applyProtection="0"/>
    <xf numFmtId="0" fontId="32" fillId="39" borderId="21" applyNumberFormat="0" applyAlignment="0" applyProtection="0"/>
    <xf numFmtId="169" fontId="32" fillId="39" borderId="21" applyNumberFormat="0" applyAlignment="0" applyProtection="0"/>
    <xf numFmtId="0" fontId="32" fillId="39" borderId="21" applyNumberFormat="0" applyAlignment="0" applyProtection="0"/>
    <xf numFmtId="169" fontId="32" fillId="39" borderId="21" applyNumberFormat="0" applyAlignment="0" applyProtection="0"/>
    <xf numFmtId="169" fontId="9" fillId="5" borderId="4" applyNumberFormat="0" applyAlignment="0" applyProtection="0"/>
    <xf numFmtId="169" fontId="32" fillId="39" borderId="21" applyNumberFormat="0" applyAlignment="0" applyProtection="0"/>
    <xf numFmtId="0" fontId="32" fillId="39" borderId="21" applyNumberFormat="0" applyAlignment="0" applyProtection="0"/>
    <xf numFmtId="169" fontId="32" fillId="39" borderId="21" applyNumberFormat="0" applyAlignment="0" applyProtection="0"/>
    <xf numFmtId="0" fontId="32" fillId="39" borderId="21" applyNumberFormat="0" applyAlignment="0" applyProtection="0"/>
    <xf numFmtId="169" fontId="32" fillId="39" borderId="21" applyNumberFormat="0" applyAlignment="0" applyProtection="0"/>
    <xf numFmtId="0" fontId="32" fillId="39" borderId="21" applyNumberFormat="0" applyAlignment="0" applyProtection="0"/>
    <xf numFmtId="169" fontId="32" fillId="39" borderId="21" applyNumberFormat="0" applyAlignment="0" applyProtection="0"/>
    <xf numFmtId="0" fontId="32" fillId="39" borderId="21" applyNumberFormat="0" applyAlignment="0" applyProtection="0"/>
    <xf numFmtId="169" fontId="32" fillId="39" borderId="21" applyNumberFormat="0" applyAlignment="0" applyProtection="0"/>
    <xf numFmtId="0" fontId="32" fillId="39" borderId="21" applyNumberFormat="0" applyAlignment="0" applyProtection="0"/>
    <xf numFmtId="169" fontId="32" fillId="39" borderId="21" applyNumberFormat="0" applyAlignment="0" applyProtection="0"/>
    <xf numFmtId="0" fontId="1" fillId="0" borderId="0" applyNumberFormat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3" fontId="18" fillId="0" borderId="0" applyFill="0" applyBorder="0" applyAlignment="0" applyProtection="0"/>
    <xf numFmtId="169" fontId="18" fillId="0" borderId="0" applyNumberFormat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ill="0" applyBorder="0" applyAlignment="0" applyProtection="0"/>
    <xf numFmtId="169" fontId="18" fillId="0" borderId="0" applyFont="0" applyFill="0" applyBorder="0" applyAlignment="0" applyProtection="0"/>
    <xf numFmtId="173" fontId="18" fillId="0" borderId="0" applyFill="0" applyBorder="0" applyAlignment="0" applyProtection="0"/>
    <xf numFmtId="174" fontId="18" fillId="0" borderId="0" applyFill="0" applyBorder="0" applyAlignment="0" applyProtection="0"/>
    <xf numFmtId="175" fontId="18" fillId="0" borderId="0" applyFill="0" applyBorder="0" applyAlignment="0" applyProtection="0"/>
    <xf numFmtId="176" fontId="18" fillId="0" borderId="0" applyFont="0" applyFill="0" applyBorder="0" applyAlignment="0" applyProtection="0"/>
    <xf numFmtId="0" fontId="38" fillId="54" borderId="0" applyNumberFormat="0" applyFont="0" applyBorder="0" applyProtection="0"/>
    <xf numFmtId="177" fontId="39" fillId="0" borderId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169" fontId="7" fillId="3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178" fontId="1" fillId="0" borderId="0" applyFont="0" applyFill="0" applyBorder="0" applyAlignment="0" applyProtection="0"/>
    <xf numFmtId="179" fontId="22" fillId="0" borderId="0" applyFont="0" applyFill="0" applyBorder="0" applyAlignment="0" applyProtection="0"/>
    <xf numFmtId="180" fontId="18" fillId="0" borderId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18" fillId="0" borderId="0" applyFill="0" applyBorder="0" applyAlignment="0" applyProtection="0"/>
    <xf numFmtId="179" fontId="22" fillId="0" borderId="0" applyFont="0" applyFill="0" applyBorder="0" applyAlignment="0" applyProtection="0"/>
    <xf numFmtId="180" fontId="18" fillId="0" borderId="0" applyFill="0" applyBorder="0" applyAlignment="0" applyProtection="0"/>
    <xf numFmtId="181" fontId="18" fillId="0" borderId="0" applyFill="0" applyBorder="0" applyAlignment="0" applyProtection="0"/>
    <xf numFmtId="180" fontId="18" fillId="0" borderId="0" applyFill="0" applyBorder="0" applyAlignment="0" applyProtection="0"/>
    <xf numFmtId="179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179" fontId="22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2" fillId="0" borderId="0" applyFont="0" applyFill="0" applyBorder="0" applyAlignment="0" applyProtection="0"/>
    <xf numFmtId="181" fontId="18" fillId="0" borderId="0" applyFill="0" applyBorder="0" applyAlignment="0" applyProtection="0"/>
    <xf numFmtId="178" fontId="18" fillId="0" borderId="0" applyFill="0" applyBorder="0" applyAlignment="0" applyProtection="0"/>
    <xf numFmtId="41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3" fontId="18" fillId="0" borderId="0" applyFill="0" applyBorder="0" applyAlignment="0" applyProtection="0"/>
    <xf numFmtId="182" fontId="45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182" fontId="18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3" fontId="18" fillId="0" borderId="0" applyFill="0" applyBorder="0" applyAlignment="0" applyProtection="0"/>
    <xf numFmtId="182" fontId="45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3" fontId="18" fillId="0" borderId="0" applyFill="0" applyBorder="0" applyAlignment="0" applyProtection="0"/>
    <xf numFmtId="184" fontId="1" fillId="0" borderId="0" applyFont="0" applyFill="0" applyBorder="0" applyAlignment="0" applyProtection="0"/>
    <xf numFmtId="182" fontId="4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8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8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4" fontId="1" fillId="0" borderId="0" applyFont="0" applyFill="0" applyBorder="0" applyAlignment="0" applyProtection="0"/>
    <xf numFmtId="182" fontId="45" fillId="0" borderId="0" applyFont="0" applyFill="0" applyBorder="0" applyAlignment="0" applyProtection="0"/>
    <xf numFmtId="18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45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4" fontId="39" fillId="0" borderId="0" applyFont="0" applyFill="0" applyBorder="0" applyAlignment="0" applyProtection="0"/>
    <xf numFmtId="182" fontId="45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2" fontId="4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2" fontId="4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8" fillId="0" borderId="0" applyFill="0" applyBorder="0" applyAlignment="0" applyProtection="0"/>
    <xf numFmtId="186" fontId="18" fillId="0" borderId="0" applyFont="0" applyFill="0" applyBorder="0" applyAlignment="0" applyProtection="0"/>
    <xf numFmtId="184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40" fontId="46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ill="0" applyBorder="0" applyAlignment="0" applyProtection="0"/>
    <xf numFmtId="43" fontId="18" fillId="0" borderId="0" applyFont="0" applyFill="0" applyBorder="0" applyAlignment="0" applyProtection="0"/>
    <xf numFmtId="182" fontId="47" fillId="0" borderId="0" applyFont="0" applyFill="0" applyBorder="0" applyAlignment="0" applyProtection="0"/>
    <xf numFmtId="188" fontId="18" fillId="0" borderId="0" applyFont="0" applyFill="0" applyBorder="0" applyAlignment="0" applyProtection="0"/>
    <xf numFmtId="187" fontId="18" fillId="0" borderId="0" applyFill="0" applyBorder="0" applyAlignment="0" applyProtection="0"/>
    <xf numFmtId="182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7" fontId="18" fillId="0" borderId="0" applyFill="0" applyBorder="0" applyAlignment="0" applyProtection="0"/>
    <xf numFmtId="182" fontId="22" fillId="0" borderId="0" applyFont="0" applyFill="0" applyBorder="0" applyAlignment="0" applyProtection="0"/>
    <xf numFmtId="182" fontId="18" fillId="0" borderId="0" applyFont="0" applyFill="0" applyBorder="0" applyAlignment="0" applyProtection="0"/>
    <xf numFmtId="189" fontId="18" fillId="0" borderId="0" applyFill="0" applyBorder="0" applyAlignment="0" applyProtection="0"/>
    <xf numFmtId="43" fontId="18" fillId="0" borderId="0" applyFont="0" applyFill="0" applyBorder="0" applyAlignment="0" applyProtection="0"/>
    <xf numFmtId="190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2" fontId="45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2" fontId="45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2" fontId="45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2" fontId="45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2" fontId="45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2" fontId="45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2" fontId="45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2" fontId="45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2" fontId="45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2" fontId="45" fillId="0" borderId="0" applyFont="0" applyFill="0" applyBorder="0" applyAlignment="0" applyProtection="0"/>
    <xf numFmtId="191" fontId="30" fillId="0" borderId="0" applyFont="0" applyFill="0" applyBorder="0" applyAlignment="0" applyProtection="0"/>
    <xf numFmtId="182" fontId="45" fillId="0" borderId="0" applyFont="0" applyFill="0" applyBorder="0" applyAlignment="0" applyProtection="0"/>
    <xf numFmtId="184" fontId="18" fillId="0" borderId="0" applyFont="0" applyFill="0" applyBorder="0" applyAlignment="0" applyProtection="0"/>
    <xf numFmtId="192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84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87" fontId="18" fillId="0" borderId="0" applyFill="0" applyBorder="0" applyAlignment="0" applyProtection="0"/>
    <xf numFmtId="184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18" fillId="0" borderId="0" applyFont="0" applyFill="0" applyBorder="0" applyAlignment="0" applyProtection="0"/>
    <xf numFmtId="187" fontId="18" fillId="0" borderId="0" applyFill="0" applyBorder="0" applyAlignment="0" applyProtection="0"/>
    <xf numFmtId="43" fontId="18" fillId="0" borderId="0" applyFont="0" applyFill="0" applyBorder="0" applyAlignment="0" applyProtection="0"/>
    <xf numFmtId="189" fontId="18" fillId="0" borderId="0" applyFill="0" applyBorder="0" applyAlignment="0" applyProtection="0"/>
    <xf numFmtId="187" fontId="18" fillId="0" borderId="0" applyFill="0" applyBorder="0" applyAlignment="0" applyProtection="0"/>
    <xf numFmtId="183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2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2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2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4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4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2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2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7" fontId="18" fillId="0" borderId="0" applyFill="0" applyBorder="0" applyAlignment="0" applyProtection="0"/>
    <xf numFmtId="189" fontId="18" fillId="0" borderId="0" applyFill="0" applyBorder="0" applyAlignment="0" applyProtection="0"/>
    <xf numFmtId="187" fontId="18" fillId="0" borderId="0" applyFill="0" applyBorder="0" applyAlignment="0" applyProtection="0"/>
    <xf numFmtId="189" fontId="18" fillId="0" borderId="0" applyFill="0" applyBorder="0" applyAlignment="0" applyProtection="0"/>
    <xf numFmtId="187" fontId="18" fillId="0" borderId="0" applyFill="0" applyBorder="0" applyAlignment="0" applyProtection="0"/>
    <xf numFmtId="183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7" fontId="18" fillId="0" borderId="0" applyFill="0" applyBorder="0" applyAlignment="0" applyProtection="0"/>
    <xf numFmtId="184" fontId="1" fillId="0" borderId="0" applyFont="0" applyFill="0" applyBorder="0" applyAlignment="0" applyProtection="0"/>
    <xf numFmtId="189" fontId="18" fillId="0" borderId="0" applyFill="0" applyBorder="0" applyAlignment="0" applyProtection="0"/>
    <xf numFmtId="187" fontId="18" fillId="0" borderId="0" applyFill="0" applyBorder="0" applyAlignment="0" applyProtection="0"/>
    <xf numFmtId="189" fontId="18" fillId="0" borderId="0" applyFill="0" applyBorder="0" applyAlignment="0" applyProtection="0"/>
    <xf numFmtId="187" fontId="18" fillId="0" borderId="0" applyFill="0" applyBorder="0" applyAlignment="0" applyProtection="0"/>
    <xf numFmtId="189" fontId="18" fillId="0" borderId="0" applyFill="0" applyBorder="0" applyAlignment="0" applyProtection="0"/>
    <xf numFmtId="187" fontId="18" fillId="0" borderId="0" applyFill="0" applyBorder="0" applyAlignment="0" applyProtection="0"/>
    <xf numFmtId="183" fontId="18" fillId="0" borderId="0" applyFill="0" applyBorder="0" applyAlignment="0" applyProtection="0"/>
    <xf numFmtId="189" fontId="18" fillId="0" borderId="0" applyFill="0" applyBorder="0" applyAlignment="0" applyProtection="0"/>
    <xf numFmtId="184" fontId="1" fillId="0" borderId="0" applyFont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2" fontId="1" fillId="0" borderId="0" applyFont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43" fontId="18" fillId="0" borderId="0" applyFill="0" applyBorder="0" applyAlignment="0" applyProtection="0"/>
    <xf numFmtId="193" fontId="18" fillId="0" borderId="0" applyFont="0" applyFill="0" applyBorder="0" applyAlignment="0" applyProtection="0"/>
    <xf numFmtId="184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1" fillId="0" borderId="0" applyFont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0" fontId="48" fillId="0" borderId="0" applyNumberFormat="0" applyBorder="0" applyProtection="0"/>
    <xf numFmtId="193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48" fillId="0" borderId="0" applyNumberFormat="0" applyBorder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94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2" fontId="22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40" fontId="46" fillId="0" borderId="0" applyFont="0" applyFill="0" applyBorder="0" applyAlignment="0" applyProtection="0"/>
    <xf numFmtId="184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195" fontId="1" fillId="0" borderId="0" applyFont="0" applyFill="0" applyBorder="0" applyAlignment="0" applyProtection="0"/>
    <xf numFmtId="196" fontId="22" fillId="0" borderId="0" applyFont="0" applyFill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8" fillId="4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49" fillId="55" borderId="0" applyNumberFormat="0" applyBorder="0" applyAlignment="0" applyProtection="0"/>
    <xf numFmtId="0" fontId="30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8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9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37" fontId="4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9" fontId="3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37" fontId="47" fillId="0" borderId="0"/>
    <xf numFmtId="37" fontId="47" fillId="0" borderId="0"/>
    <xf numFmtId="169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2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7" fillId="0" borderId="0"/>
    <xf numFmtId="37" fontId="47" fillId="0" borderId="0"/>
    <xf numFmtId="169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30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169" fontId="30" fillId="0" borderId="0"/>
    <xf numFmtId="0" fontId="1" fillId="0" borderId="0"/>
    <xf numFmtId="0" fontId="30" fillId="0" borderId="0"/>
    <xf numFmtId="37" fontId="47" fillId="0" borderId="0"/>
    <xf numFmtId="0" fontId="3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47" fillId="0" borderId="0"/>
    <xf numFmtId="37" fontId="47" fillId="0" borderId="0"/>
    <xf numFmtId="169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4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3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30" fillId="0" borderId="0"/>
    <xf numFmtId="37" fontId="47" fillId="0" borderId="0"/>
    <xf numFmtId="0" fontId="18" fillId="0" borderId="0"/>
    <xf numFmtId="0" fontId="30" fillId="0" borderId="0"/>
    <xf numFmtId="37" fontId="47" fillId="0" borderId="0"/>
    <xf numFmtId="0" fontId="18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7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7" fontId="50" fillId="0" borderId="0"/>
    <xf numFmtId="37" fontId="47" fillId="0" borderId="0"/>
    <xf numFmtId="0" fontId="1" fillId="0" borderId="0"/>
    <xf numFmtId="197" fontId="50" fillId="0" borderId="0"/>
    <xf numFmtId="37" fontId="47" fillId="0" borderId="0"/>
    <xf numFmtId="198" fontId="50" fillId="0" borderId="0"/>
    <xf numFmtId="197" fontId="50" fillId="0" borderId="0"/>
    <xf numFmtId="37" fontId="47" fillId="0" borderId="0"/>
    <xf numFmtId="198" fontId="50" fillId="0" borderId="0"/>
    <xf numFmtId="197" fontId="50" fillId="0" borderId="0"/>
    <xf numFmtId="37" fontId="47" fillId="0" borderId="0"/>
    <xf numFmtId="198" fontId="50" fillId="0" borderId="0"/>
    <xf numFmtId="37" fontId="47" fillId="0" borderId="0"/>
    <xf numFmtId="198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30" fillId="0" borderId="0"/>
    <xf numFmtId="0" fontId="18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7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7" fontId="5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7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9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9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9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9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9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9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0" fontId="18" fillId="0" borderId="0"/>
    <xf numFmtId="0" fontId="1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9" fontId="30" fillId="0" borderId="0"/>
    <xf numFmtId="0" fontId="22" fillId="0" borderId="0" applyNumberFormat="0" applyFill="0" applyBorder="0" applyAlignment="0" applyProtection="0"/>
    <xf numFmtId="197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197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98" fontId="50" fillId="0" borderId="0"/>
    <xf numFmtId="197" fontId="50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2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37" fontId="47" fillId="0" borderId="0"/>
    <xf numFmtId="0" fontId="18" fillId="0" borderId="0"/>
    <xf numFmtId="37" fontId="47" fillId="0" borderId="0"/>
    <xf numFmtId="169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9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9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2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0" fillId="0" borderId="0"/>
    <xf numFmtId="16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30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30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3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53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9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0" fontId="22" fillId="0" borderId="0" applyNumberFormat="0" applyFill="0" applyBorder="0" applyAlignment="0" applyProtection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0" fontId="22" fillId="0" borderId="0" applyNumberFormat="0" applyFill="0" applyBorder="0" applyAlignment="0" applyProtection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9" fontId="30" fillId="0" borderId="0"/>
    <xf numFmtId="0" fontId="3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9" fontId="1" fillId="0" borderId="0"/>
    <xf numFmtId="0" fontId="18" fillId="0" borderId="0"/>
    <xf numFmtId="0" fontId="18" fillId="0" borderId="0"/>
    <xf numFmtId="169" fontId="1" fillId="0" borderId="0"/>
    <xf numFmtId="0" fontId="18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9" fontId="1" fillId="0" borderId="0"/>
    <xf numFmtId="0" fontId="18" fillId="0" borderId="0"/>
    <xf numFmtId="0" fontId="18" fillId="0" borderId="0"/>
    <xf numFmtId="169" fontId="1" fillId="0" borderId="0"/>
    <xf numFmtId="0" fontId="18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9" fontId="1" fillId="0" borderId="0"/>
    <xf numFmtId="0" fontId="18" fillId="0" borderId="0"/>
    <xf numFmtId="0" fontId="18" fillId="0" borderId="0"/>
    <xf numFmtId="169" fontId="1" fillId="0" borderId="0"/>
    <xf numFmtId="0" fontId="18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9" fontId="1" fillId="0" borderId="0"/>
    <xf numFmtId="0" fontId="18" fillId="0" borderId="0"/>
    <xf numFmtId="0" fontId="18" fillId="0" borderId="0"/>
    <xf numFmtId="169" fontId="1" fillId="0" borderId="0"/>
    <xf numFmtId="0" fontId="18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2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2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0" fontId="39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7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37" fontId="47" fillId="0" borderId="0"/>
    <xf numFmtId="0" fontId="18" fillId="0" borderId="0"/>
    <xf numFmtId="0" fontId="51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56" borderId="24" applyNumberFormat="0" applyFont="0" applyAlignment="0" applyProtection="0"/>
    <xf numFmtId="169" fontId="30" fillId="56" borderId="24" applyNumberFormat="0" applyFont="0" applyAlignment="0" applyProtection="0"/>
    <xf numFmtId="0" fontId="30" fillId="56" borderId="24" applyNumberFormat="0" applyFont="0" applyAlignment="0" applyProtection="0"/>
    <xf numFmtId="169" fontId="30" fillId="56" borderId="24" applyNumberFormat="0" applyFont="0" applyAlignment="0" applyProtection="0"/>
    <xf numFmtId="0" fontId="30" fillId="56" borderId="24" applyNumberFormat="0" applyFont="0" applyAlignment="0" applyProtection="0"/>
    <xf numFmtId="169" fontId="30" fillId="56" borderId="24" applyNumberFormat="0" applyFont="0" applyAlignment="0" applyProtection="0"/>
    <xf numFmtId="0" fontId="30" fillId="56" borderId="24" applyNumberFormat="0" applyFont="0" applyAlignment="0" applyProtection="0"/>
    <xf numFmtId="169" fontId="30" fillId="56" borderId="24" applyNumberFormat="0" applyFont="0" applyAlignment="0" applyProtection="0"/>
    <xf numFmtId="0" fontId="30" fillId="56" borderId="24" applyNumberFormat="0" applyFont="0" applyAlignment="0" applyProtection="0"/>
    <xf numFmtId="169" fontId="30" fillId="56" borderId="24" applyNumberFormat="0" applyFont="0" applyAlignment="0" applyProtection="0"/>
    <xf numFmtId="0" fontId="30" fillId="56" borderId="24" applyNumberFormat="0" applyFont="0" applyAlignment="0" applyProtection="0"/>
    <xf numFmtId="169" fontId="30" fillId="56" borderId="24" applyNumberFormat="0" applyFont="0" applyAlignment="0" applyProtection="0"/>
    <xf numFmtId="0" fontId="30" fillId="56" borderId="24" applyNumberFormat="0" applyFont="0" applyAlignment="0" applyProtection="0"/>
    <xf numFmtId="169" fontId="30" fillId="56" borderId="24" applyNumberFormat="0" applyFont="0" applyAlignment="0" applyProtection="0"/>
    <xf numFmtId="0" fontId="30" fillId="56" borderId="24" applyNumberFormat="0" applyFont="0" applyAlignment="0" applyProtection="0"/>
    <xf numFmtId="169" fontId="30" fillId="56" borderId="24" applyNumberFormat="0" applyFont="0" applyAlignment="0" applyProtection="0"/>
    <xf numFmtId="0" fontId="30" fillId="56" borderId="24" applyNumberFormat="0" applyFont="0" applyAlignment="0" applyProtection="0"/>
    <xf numFmtId="169" fontId="30" fillId="56" borderId="24" applyNumberFormat="0" applyFont="0" applyAlignment="0" applyProtection="0"/>
    <xf numFmtId="0" fontId="30" fillId="56" borderId="24" applyNumberFormat="0" applyFont="0" applyAlignment="0" applyProtection="0"/>
    <xf numFmtId="169" fontId="30" fillId="56" borderId="24" applyNumberFormat="0" applyFont="0" applyAlignment="0" applyProtection="0"/>
    <xf numFmtId="0" fontId="30" fillId="56" borderId="24" applyNumberFormat="0" applyFont="0" applyAlignment="0" applyProtection="0"/>
    <xf numFmtId="169" fontId="30" fillId="56" borderId="24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24" applyNumberFormat="0" applyFont="0" applyAlignment="0" applyProtection="0"/>
    <xf numFmtId="169" fontId="30" fillId="56" borderId="24" applyNumberFormat="0" applyFont="0" applyAlignment="0" applyProtection="0"/>
    <xf numFmtId="0" fontId="30" fillId="56" borderId="24" applyNumberFormat="0" applyFont="0" applyAlignment="0" applyProtection="0"/>
    <xf numFmtId="169" fontId="30" fillId="56" borderId="24" applyNumberFormat="0" applyFont="0" applyAlignment="0" applyProtection="0"/>
    <xf numFmtId="0" fontId="30" fillId="56" borderId="24" applyNumberFormat="0" applyFont="0" applyAlignment="0" applyProtection="0"/>
    <xf numFmtId="169" fontId="30" fillId="56" borderId="24" applyNumberFormat="0" applyFont="0" applyAlignment="0" applyProtection="0"/>
    <xf numFmtId="0" fontId="30" fillId="56" borderId="24" applyNumberFormat="0" applyFont="0" applyAlignment="0" applyProtection="0"/>
    <xf numFmtId="169" fontId="30" fillId="56" borderId="24" applyNumberFormat="0" applyFont="0" applyAlignment="0" applyProtection="0"/>
    <xf numFmtId="0" fontId="30" fillId="56" borderId="24" applyNumberFormat="0" applyFont="0" applyAlignment="0" applyProtection="0"/>
    <xf numFmtId="169" fontId="30" fillId="56" borderId="24" applyNumberFormat="0" applyFont="0" applyAlignment="0" applyProtection="0"/>
    <xf numFmtId="0" fontId="30" fillId="56" borderId="24" applyNumberFormat="0" applyFont="0" applyAlignment="0" applyProtection="0"/>
    <xf numFmtId="169" fontId="30" fillId="56" borderId="24" applyNumberFormat="0" applyFont="0" applyAlignment="0" applyProtection="0"/>
    <xf numFmtId="0" fontId="30" fillId="56" borderId="24" applyNumberFormat="0" applyFont="0" applyAlignment="0" applyProtection="0"/>
    <xf numFmtId="169" fontId="30" fillId="56" borderId="24" applyNumberFormat="0" applyFont="0" applyAlignment="0" applyProtection="0"/>
    <xf numFmtId="0" fontId="30" fillId="56" borderId="24" applyNumberFormat="0" applyFont="0" applyAlignment="0" applyProtection="0"/>
    <xf numFmtId="169" fontId="30" fillId="56" borderId="24" applyNumberFormat="0" applyFont="0" applyAlignment="0" applyProtection="0"/>
    <xf numFmtId="0" fontId="30" fillId="56" borderId="24" applyNumberFormat="0" applyFont="0" applyAlignment="0" applyProtection="0"/>
    <xf numFmtId="169" fontId="30" fillId="56" borderId="24" applyNumberFormat="0" applyFont="0" applyAlignment="0" applyProtection="0"/>
    <xf numFmtId="0" fontId="30" fillId="56" borderId="24" applyNumberFormat="0" applyFont="0" applyAlignment="0" applyProtection="0"/>
    <xf numFmtId="169" fontId="30" fillId="56" borderId="24" applyNumberFormat="0" applyFont="0" applyAlignment="0" applyProtection="0"/>
    <xf numFmtId="0" fontId="30" fillId="56" borderId="24" applyNumberFormat="0" applyFont="0" applyAlignment="0" applyProtection="0"/>
    <xf numFmtId="169" fontId="30" fillId="56" borderId="24" applyNumberFormat="0" applyFont="0" applyAlignment="0" applyProtection="0"/>
    <xf numFmtId="0" fontId="30" fillId="56" borderId="24" applyNumberFormat="0" applyFont="0" applyAlignment="0" applyProtection="0"/>
    <xf numFmtId="169" fontId="30" fillId="56" borderId="24" applyNumberFormat="0" applyFont="0" applyAlignment="0" applyProtection="0"/>
    <xf numFmtId="0" fontId="30" fillId="56" borderId="24" applyNumberFormat="0" applyFont="0" applyAlignment="0" applyProtection="0"/>
    <xf numFmtId="169" fontId="30" fillId="56" borderId="24" applyNumberFormat="0" applyFont="0" applyAlignment="0" applyProtection="0"/>
    <xf numFmtId="0" fontId="30" fillId="56" borderId="24" applyNumberFormat="0" applyFont="0" applyAlignment="0" applyProtection="0"/>
    <xf numFmtId="169" fontId="30" fillId="56" borderId="24" applyNumberFormat="0" applyFont="0" applyAlignment="0" applyProtection="0"/>
    <xf numFmtId="0" fontId="30" fillId="56" borderId="24" applyNumberFormat="0" applyFont="0" applyAlignment="0" applyProtection="0"/>
    <xf numFmtId="169" fontId="30" fillId="56" borderId="24" applyNumberFormat="0" applyFont="0" applyAlignment="0" applyProtection="0"/>
    <xf numFmtId="0" fontId="30" fillId="56" borderId="24" applyNumberFormat="0" applyFont="0" applyAlignment="0" applyProtection="0"/>
    <xf numFmtId="169" fontId="30" fillId="56" borderId="24" applyNumberFormat="0" applyFont="0" applyAlignment="0" applyProtection="0"/>
    <xf numFmtId="0" fontId="30" fillId="56" borderId="24" applyNumberFormat="0" applyFont="0" applyAlignment="0" applyProtection="0"/>
    <xf numFmtId="169" fontId="30" fillId="56" borderId="24" applyNumberFormat="0" applyFont="0" applyAlignment="0" applyProtection="0"/>
    <xf numFmtId="0" fontId="30" fillId="56" borderId="24" applyNumberFormat="0" applyFont="0" applyAlignment="0" applyProtection="0"/>
    <xf numFmtId="169" fontId="30" fillId="56" borderId="24" applyNumberFormat="0" applyFont="0" applyAlignment="0" applyProtection="0"/>
    <xf numFmtId="0" fontId="30" fillId="56" borderId="24" applyNumberFormat="0" applyFont="0" applyAlignment="0" applyProtection="0"/>
    <xf numFmtId="169" fontId="30" fillId="56" borderId="24" applyNumberFormat="0" applyFont="0" applyAlignment="0" applyProtection="0"/>
    <xf numFmtId="0" fontId="30" fillId="56" borderId="24" applyNumberFormat="0" applyFont="0" applyAlignment="0" applyProtection="0"/>
    <xf numFmtId="169" fontId="30" fillId="56" borderId="24" applyNumberFormat="0" applyFont="0" applyAlignment="0" applyProtection="0"/>
    <xf numFmtId="0" fontId="30" fillId="56" borderId="24" applyNumberFormat="0" applyFont="0" applyAlignment="0" applyProtection="0"/>
    <xf numFmtId="169" fontId="30" fillId="56" borderId="24" applyNumberFormat="0" applyFont="0" applyAlignment="0" applyProtection="0"/>
    <xf numFmtId="0" fontId="30" fillId="56" borderId="24" applyNumberFormat="0" applyFont="0" applyAlignment="0" applyProtection="0"/>
    <xf numFmtId="169" fontId="30" fillId="56" borderId="24" applyNumberFormat="0" applyFont="0" applyAlignment="0" applyProtection="0"/>
    <xf numFmtId="0" fontId="30" fillId="56" borderId="24" applyNumberFormat="0" applyFont="0" applyAlignment="0" applyProtection="0"/>
    <xf numFmtId="169" fontId="30" fillId="56" borderId="24" applyNumberFormat="0" applyFont="0" applyAlignment="0" applyProtection="0"/>
    <xf numFmtId="0" fontId="30" fillId="56" borderId="24" applyNumberFormat="0" applyFont="0" applyAlignment="0" applyProtection="0"/>
    <xf numFmtId="169" fontId="30" fillId="56" borderId="24" applyNumberFormat="0" applyFont="0" applyAlignment="0" applyProtection="0"/>
    <xf numFmtId="0" fontId="30" fillId="56" borderId="24" applyNumberFormat="0" applyFont="0" applyAlignment="0" applyProtection="0"/>
    <xf numFmtId="169" fontId="30" fillId="56" borderId="24" applyNumberFormat="0" applyFont="0" applyAlignment="0" applyProtection="0"/>
    <xf numFmtId="0" fontId="30" fillId="56" borderId="24" applyNumberFormat="0" applyFont="0" applyAlignment="0" applyProtection="0"/>
    <xf numFmtId="169" fontId="30" fillId="56" borderId="24" applyNumberFormat="0" applyFont="0" applyAlignment="0" applyProtection="0"/>
    <xf numFmtId="0" fontId="30" fillId="56" borderId="24" applyNumberFormat="0" applyFont="0" applyAlignment="0" applyProtection="0"/>
    <xf numFmtId="169" fontId="30" fillId="56" borderId="24" applyNumberFormat="0" applyFont="0" applyAlignment="0" applyProtection="0"/>
    <xf numFmtId="0" fontId="30" fillId="56" borderId="24" applyNumberFormat="0" applyFont="0" applyAlignment="0" applyProtection="0"/>
    <xf numFmtId="169" fontId="30" fillId="56" borderId="24" applyNumberFormat="0" applyFont="0" applyAlignment="0" applyProtection="0"/>
    <xf numFmtId="169" fontId="30" fillId="8" borderId="8" applyNumberFormat="0" applyFont="0" applyAlignment="0" applyProtection="0"/>
    <xf numFmtId="169" fontId="30" fillId="8" borderId="8" applyNumberFormat="0" applyFont="0" applyAlignment="0" applyProtection="0"/>
    <xf numFmtId="169" fontId="30" fillId="8" borderId="8" applyNumberFormat="0" applyFont="0" applyAlignment="0" applyProtection="0"/>
    <xf numFmtId="169" fontId="18" fillId="56" borderId="24" applyNumberFormat="0" applyFont="0" applyAlignment="0" applyProtection="0"/>
    <xf numFmtId="169" fontId="18" fillId="56" borderId="24" applyNumberFormat="0" applyFont="0" applyAlignment="0" applyProtection="0"/>
    <xf numFmtId="169" fontId="18" fillId="56" borderId="24" applyNumberFormat="0" applyFont="0" applyAlignment="0" applyProtection="0"/>
    <xf numFmtId="0" fontId="30" fillId="56" borderId="24" applyNumberFormat="0" applyFont="0" applyAlignment="0" applyProtection="0"/>
    <xf numFmtId="169" fontId="30" fillId="56" borderId="24" applyNumberFormat="0" applyFont="0" applyAlignment="0" applyProtection="0"/>
    <xf numFmtId="0" fontId="30" fillId="56" borderId="24" applyNumberFormat="0" applyFont="0" applyAlignment="0" applyProtection="0"/>
    <xf numFmtId="169" fontId="30" fillId="56" borderId="24" applyNumberFormat="0" applyFont="0" applyAlignment="0" applyProtection="0"/>
    <xf numFmtId="0" fontId="30" fillId="56" borderId="24" applyNumberFormat="0" applyFont="0" applyAlignment="0" applyProtection="0"/>
    <xf numFmtId="169" fontId="30" fillId="56" borderId="24" applyNumberFormat="0" applyFont="0" applyAlignment="0" applyProtection="0"/>
    <xf numFmtId="0" fontId="30" fillId="56" borderId="24" applyNumberFormat="0" applyFont="0" applyAlignment="0" applyProtection="0"/>
    <xf numFmtId="169" fontId="30" fillId="56" borderId="24" applyNumberFormat="0" applyFont="0" applyAlignment="0" applyProtection="0"/>
    <xf numFmtId="0" fontId="30" fillId="56" borderId="24" applyNumberFormat="0" applyFont="0" applyAlignment="0" applyProtection="0"/>
    <xf numFmtId="169" fontId="30" fillId="56" borderId="24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8" fillId="0" borderId="0"/>
    <xf numFmtId="0" fontId="58" fillId="0" borderId="0"/>
    <xf numFmtId="0" fontId="59" fillId="48" borderId="25" applyNumberFormat="0" applyAlignment="0" applyProtection="0"/>
    <xf numFmtId="169" fontId="59" fillId="48" borderId="25" applyNumberFormat="0" applyAlignment="0" applyProtection="0"/>
    <xf numFmtId="0" fontId="59" fillId="48" borderId="25" applyNumberFormat="0" applyAlignment="0" applyProtection="0"/>
    <xf numFmtId="169" fontId="59" fillId="48" borderId="25" applyNumberFormat="0" applyAlignment="0" applyProtection="0"/>
    <xf numFmtId="0" fontId="59" fillId="48" borderId="25" applyNumberFormat="0" applyAlignment="0" applyProtection="0"/>
    <xf numFmtId="169" fontId="59" fillId="48" borderId="25" applyNumberFormat="0" applyAlignment="0" applyProtection="0"/>
    <xf numFmtId="0" fontId="59" fillId="48" borderId="25" applyNumberFormat="0" applyAlignment="0" applyProtection="0"/>
    <xf numFmtId="169" fontId="59" fillId="48" borderId="25" applyNumberFormat="0" applyAlignment="0" applyProtection="0"/>
    <xf numFmtId="0" fontId="59" fillId="48" borderId="25" applyNumberFormat="0" applyAlignment="0" applyProtection="0"/>
    <xf numFmtId="169" fontId="59" fillId="48" borderId="25" applyNumberFormat="0" applyAlignment="0" applyProtection="0"/>
    <xf numFmtId="0" fontId="59" fillId="48" borderId="25" applyNumberFormat="0" applyAlignment="0" applyProtection="0"/>
    <xf numFmtId="169" fontId="59" fillId="48" borderId="25" applyNumberFormat="0" applyAlignment="0" applyProtection="0"/>
    <xf numFmtId="0" fontId="59" fillId="48" borderId="25" applyNumberFormat="0" applyAlignment="0" applyProtection="0"/>
    <xf numFmtId="169" fontId="59" fillId="48" borderId="25" applyNumberFormat="0" applyAlignment="0" applyProtection="0"/>
    <xf numFmtId="0" fontId="59" fillId="48" borderId="25" applyNumberFormat="0" applyAlignment="0" applyProtection="0"/>
    <xf numFmtId="169" fontId="59" fillId="48" borderId="25" applyNumberFormat="0" applyAlignment="0" applyProtection="0"/>
    <xf numFmtId="0" fontId="59" fillId="48" borderId="25" applyNumberFormat="0" applyAlignment="0" applyProtection="0"/>
    <xf numFmtId="169" fontId="59" fillId="48" borderId="25" applyNumberFormat="0" applyAlignment="0" applyProtection="0"/>
    <xf numFmtId="0" fontId="59" fillId="48" borderId="25" applyNumberFormat="0" applyAlignment="0" applyProtection="0"/>
    <xf numFmtId="169" fontId="59" fillId="48" borderId="25" applyNumberFormat="0" applyAlignment="0" applyProtection="0"/>
    <xf numFmtId="0" fontId="59" fillId="48" borderId="25" applyNumberFormat="0" applyAlignment="0" applyProtection="0"/>
    <xf numFmtId="169" fontId="59" fillId="48" borderId="25" applyNumberFormat="0" applyAlignment="0" applyProtection="0"/>
    <xf numFmtId="0" fontId="59" fillId="48" borderId="25" applyNumberFormat="0" applyAlignment="0" applyProtection="0"/>
    <xf numFmtId="169" fontId="59" fillId="48" borderId="25" applyNumberFormat="0" applyAlignment="0" applyProtection="0"/>
    <xf numFmtId="0" fontId="59" fillId="48" borderId="25" applyNumberFormat="0" applyAlignment="0" applyProtection="0"/>
    <xf numFmtId="169" fontId="59" fillId="48" borderId="25" applyNumberFormat="0" applyAlignment="0" applyProtection="0"/>
    <xf numFmtId="0" fontId="59" fillId="48" borderId="25" applyNumberFormat="0" applyAlignment="0" applyProtection="0"/>
    <xf numFmtId="169" fontId="59" fillId="48" borderId="25" applyNumberFormat="0" applyAlignment="0" applyProtection="0"/>
    <xf numFmtId="0" fontId="59" fillId="48" borderId="25" applyNumberFormat="0" applyAlignment="0" applyProtection="0"/>
    <xf numFmtId="169" fontId="59" fillId="48" borderId="25" applyNumberFormat="0" applyAlignment="0" applyProtection="0"/>
    <xf numFmtId="0" fontId="59" fillId="48" borderId="25" applyNumberFormat="0" applyAlignment="0" applyProtection="0"/>
    <xf numFmtId="169" fontId="59" fillId="48" borderId="25" applyNumberFormat="0" applyAlignment="0" applyProtection="0"/>
    <xf numFmtId="0" fontId="59" fillId="48" borderId="25" applyNumberFormat="0" applyAlignment="0" applyProtection="0"/>
    <xf numFmtId="169" fontId="59" fillId="48" borderId="25" applyNumberFormat="0" applyAlignment="0" applyProtection="0"/>
    <xf numFmtId="0" fontId="59" fillId="48" borderId="25" applyNumberFormat="0" applyAlignment="0" applyProtection="0"/>
    <xf numFmtId="169" fontId="59" fillId="48" borderId="25" applyNumberFormat="0" applyAlignment="0" applyProtection="0"/>
    <xf numFmtId="0" fontId="59" fillId="48" borderId="25" applyNumberFormat="0" applyAlignment="0" applyProtection="0"/>
    <xf numFmtId="169" fontId="59" fillId="48" borderId="25" applyNumberFormat="0" applyAlignment="0" applyProtection="0"/>
    <xf numFmtId="0" fontId="59" fillId="48" borderId="25" applyNumberFormat="0" applyAlignment="0" applyProtection="0"/>
    <xf numFmtId="169" fontId="59" fillId="48" borderId="25" applyNumberFormat="0" applyAlignment="0" applyProtection="0"/>
    <xf numFmtId="0" fontId="59" fillId="48" borderId="25" applyNumberFormat="0" applyAlignment="0" applyProtection="0"/>
    <xf numFmtId="169" fontId="59" fillId="48" borderId="25" applyNumberFormat="0" applyAlignment="0" applyProtection="0"/>
    <xf numFmtId="0" fontId="59" fillId="48" borderId="25" applyNumberFormat="0" applyAlignment="0" applyProtection="0"/>
    <xf numFmtId="169" fontId="59" fillId="48" borderId="25" applyNumberFormat="0" applyAlignment="0" applyProtection="0"/>
    <xf numFmtId="0" fontId="59" fillId="48" borderId="25" applyNumberFormat="0" applyAlignment="0" applyProtection="0"/>
    <xf numFmtId="169" fontId="59" fillId="48" borderId="25" applyNumberFormat="0" applyAlignment="0" applyProtection="0"/>
    <xf numFmtId="0" fontId="59" fillId="48" borderId="25" applyNumberFormat="0" applyAlignment="0" applyProtection="0"/>
    <xf numFmtId="169" fontId="59" fillId="48" borderId="25" applyNumberFormat="0" applyAlignment="0" applyProtection="0"/>
    <xf numFmtId="0" fontId="59" fillId="48" borderId="25" applyNumberFormat="0" applyAlignment="0" applyProtection="0"/>
    <xf numFmtId="169" fontId="59" fillId="48" borderId="25" applyNumberFormat="0" applyAlignment="0" applyProtection="0"/>
    <xf numFmtId="0" fontId="59" fillId="48" borderId="25" applyNumberFormat="0" applyAlignment="0" applyProtection="0"/>
    <xf numFmtId="169" fontId="59" fillId="48" borderId="25" applyNumberFormat="0" applyAlignment="0" applyProtection="0"/>
    <xf numFmtId="0" fontId="59" fillId="48" borderId="25" applyNumberFormat="0" applyAlignment="0" applyProtection="0"/>
    <xf numFmtId="169" fontId="59" fillId="48" borderId="25" applyNumberFormat="0" applyAlignment="0" applyProtection="0"/>
    <xf numFmtId="0" fontId="59" fillId="48" borderId="25" applyNumberFormat="0" applyAlignment="0" applyProtection="0"/>
    <xf numFmtId="169" fontId="59" fillId="48" borderId="25" applyNumberFormat="0" applyAlignment="0" applyProtection="0"/>
    <xf numFmtId="0" fontId="59" fillId="48" borderId="25" applyNumberFormat="0" applyAlignment="0" applyProtection="0"/>
    <xf numFmtId="169" fontId="59" fillId="48" borderId="25" applyNumberFormat="0" applyAlignment="0" applyProtection="0"/>
    <xf numFmtId="0" fontId="59" fillId="48" borderId="25" applyNumberFormat="0" applyAlignment="0" applyProtection="0"/>
    <xf numFmtId="169" fontId="59" fillId="48" borderId="25" applyNumberFormat="0" applyAlignment="0" applyProtection="0"/>
    <xf numFmtId="0" fontId="59" fillId="48" borderId="25" applyNumberFormat="0" applyAlignment="0" applyProtection="0"/>
    <xf numFmtId="169" fontId="59" fillId="48" borderId="25" applyNumberFormat="0" applyAlignment="0" applyProtection="0"/>
    <xf numFmtId="0" fontId="59" fillId="48" borderId="25" applyNumberFormat="0" applyAlignment="0" applyProtection="0"/>
    <xf numFmtId="169" fontId="59" fillId="48" borderId="25" applyNumberFormat="0" applyAlignment="0" applyProtection="0"/>
    <xf numFmtId="0" fontId="59" fillId="48" borderId="25" applyNumberFormat="0" applyAlignment="0" applyProtection="0"/>
    <xf numFmtId="169" fontId="59" fillId="48" borderId="25" applyNumberFormat="0" applyAlignment="0" applyProtection="0"/>
    <xf numFmtId="0" fontId="59" fillId="48" borderId="25" applyNumberFormat="0" applyAlignment="0" applyProtection="0"/>
    <xf numFmtId="169" fontId="59" fillId="48" borderId="25" applyNumberFormat="0" applyAlignment="0" applyProtection="0"/>
    <xf numFmtId="0" fontId="59" fillId="48" borderId="25" applyNumberFormat="0" applyAlignment="0" applyProtection="0"/>
    <xf numFmtId="169" fontId="59" fillId="48" borderId="25" applyNumberFormat="0" applyAlignment="0" applyProtection="0"/>
    <xf numFmtId="0" fontId="59" fillId="48" borderId="25" applyNumberFormat="0" applyAlignment="0" applyProtection="0"/>
    <xf numFmtId="169" fontId="59" fillId="48" borderId="25" applyNumberFormat="0" applyAlignment="0" applyProtection="0"/>
    <xf numFmtId="0" fontId="59" fillId="48" borderId="25" applyNumberFormat="0" applyAlignment="0" applyProtection="0"/>
    <xf numFmtId="169" fontId="59" fillId="48" borderId="25" applyNumberFormat="0" applyAlignment="0" applyProtection="0"/>
    <xf numFmtId="0" fontId="59" fillId="48" borderId="25" applyNumberFormat="0" applyAlignment="0" applyProtection="0"/>
    <xf numFmtId="169" fontId="59" fillId="48" borderId="25" applyNumberFormat="0" applyAlignment="0" applyProtection="0"/>
    <xf numFmtId="0" fontId="59" fillId="48" borderId="25" applyNumberFormat="0" applyAlignment="0" applyProtection="0"/>
    <xf numFmtId="169" fontId="59" fillId="48" borderId="25" applyNumberFormat="0" applyAlignment="0" applyProtection="0"/>
    <xf numFmtId="169" fontId="10" fillId="6" borderId="5" applyNumberFormat="0" applyAlignment="0" applyProtection="0"/>
    <xf numFmtId="169" fontId="59" fillId="48" borderId="25" applyNumberFormat="0" applyAlignment="0" applyProtection="0"/>
    <xf numFmtId="0" fontId="59" fillId="48" borderId="25" applyNumberFormat="0" applyAlignment="0" applyProtection="0"/>
    <xf numFmtId="169" fontId="59" fillId="48" borderId="25" applyNumberFormat="0" applyAlignment="0" applyProtection="0"/>
    <xf numFmtId="0" fontId="59" fillId="48" borderId="25" applyNumberFormat="0" applyAlignment="0" applyProtection="0"/>
    <xf numFmtId="169" fontId="59" fillId="48" borderId="25" applyNumberFormat="0" applyAlignment="0" applyProtection="0"/>
    <xf numFmtId="0" fontId="59" fillId="48" borderId="25" applyNumberFormat="0" applyAlignment="0" applyProtection="0"/>
    <xf numFmtId="169" fontId="59" fillId="48" borderId="25" applyNumberFormat="0" applyAlignment="0" applyProtection="0"/>
    <xf numFmtId="0" fontId="59" fillId="48" borderId="25" applyNumberFormat="0" applyAlignment="0" applyProtection="0"/>
    <xf numFmtId="169" fontId="59" fillId="48" borderId="25" applyNumberFormat="0" applyAlignment="0" applyProtection="0"/>
    <xf numFmtId="0" fontId="59" fillId="48" borderId="25" applyNumberFormat="0" applyAlignment="0" applyProtection="0"/>
    <xf numFmtId="169" fontId="59" fillId="48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3" fillId="0" borderId="26" applyNumberFormat="0" applyFill="0" applyAlignment="0" applyProtection="0"/>
    <xf numFmtId="169" fontId="63" fillId="0" borderId="26" applyNumberFormat="0" applyFill="0" applyAlignment="0" applyProtection="0"/>
    <xf numFmtId="0" fontId="63" fillId="0" borderId="26" applyNumberFormat="0" applyFill="0" applyAlignment="0" applyProtection="0"/>
    <xf numFmtId="169" fontId="63" fillId="0" borderId="26" applyNumberFormat="0" applyFill="0" applyAlignment="0" applyProtection="0"/>
    <xf numFmtId="0" fontId="63" fillId="0" borderId="26" applyNumberFormat="0" applyFill="0" applyAlignment="0" applyProtection="0"/>
    <xf numFmtId="169" fontId="63" fillId="0" borderId="26" applyNumberFormat="0" applyFill="0" applyAlignment="0" applyProtection="0"/>
    <xf numFmtId="0" fontId="63" fillId="0" borderId="26" applyNumberFormat="0" applyFill="0" applyAlignment="0" applyProtection="0"/>
    <xf numFmtId="169" fontId="63" fillId="0" borderId="26" applyNumberFormat="0" applyFill="0" applyAlignment="0" applyProtection="0"/>
    <xf numFmtId="0" fontId="63" fillId="0" borderId="26" applyNumberFormat="0" applyFill="0" applyAlignment="0" applyProtection="0"/>
    <xf numFmtId="169" fontId="63" fillId="0" borderId="26" applyNumberFormat="0" applyFill="0" applyAlignment="0" applyProtection="0"/>
    <xf numFmtId="0" fontId="63" fillId="0" borderId="26" applyNumberFormat="0" applyFill="0" applyAlignment="0" applyProtection="0"/>
    <xf numFmtId="169" fontId="63" fillId="0" borderId="26" applyNumberFormat="0" applyFill="0" applyAlignment="0" applyProtection="0"/>
    <xf numFmtId="0" fontId="63" fillId="0" borderId="26" applyNumberFormat="0" applyFill="0" applyAlignment="0" applyProtection="0"/>
    <xf numFmtId="169" fontId="63" fillId="0" borderId="26" applyNumberFormat="0" applyFill="0" applyAlignment="0" applyProtection="0"/>
    <xf numFmtId="0" fontId="63" fillId="0" borderId="26" applyNumberFormat="0" applyFill="0" applyAlignment="0" applyProtection="0"/>
    <xf numFmtId="169" fontId="63" fillId="0" borderId="26" applyNumberFormat="0" applyFill="0" applyAlignment="0" applyProtection="0"/>
    <xf numFmtId="0" fontId="63" fillId="0" borderId="26" applyNumberFormat="0" applyFill="0" applyAlignment="0" applyProtection="0"/>
    <xf numFmtId="169" fontId="63" fillId="0" borderId="26" applyNumberFormat="0" applyFill="0" applyAlignment="0" applyProtection="0"/>
    <xf numFmtId="0" fontId="63" fillId="0" borderId="26" applyNumberFormat="0" applyFill="0" applyAlignment="0" applyProtection="0"/>
    <xf numFmtId="169" fontId="63" fillId="0" borderId="26" applyNumberFormat="0" applyFill="0" applyAlignment="0" applyProtection="0"/>
    <xf numFmtId="0" fontId="63" fillId="0" borderId="26" applyNumberFormat="0" applyFill="0" applyAlignment="0" applyProtection="0"/>
    <xf numFmtId="169" fontId="63" fillId="0" borderId="26" applyNumberFormat="0" applyFill="0" applyAlignment="0" applyProtection="0"/>
    <xf numFmtId="0" fontId="63" fillId="0" borderId="26" applyNumberFormat="0" applyFill="0" applyAlignment="0" applyProtection="0"/>
    <xf numFmtId="169" fontId="63" fillId="0" borderId="26" applyNumberFormat="0" applyFill="0" applyAlignment="0" applyProtection="0"/>
    <xf numFmtId="0" fontId="63" fillId="0" borderId="26" applyNumberFormat="0" applyFill="0" applyAlignment="0" applyProtection="0"/>
    <xf numFmtId="169" fontId="63" fillId="0" borderId="26" applyNumberFormat="0" applyFill="0" applyAlignment="0" applyProtection="0"/>
    <xf numFmtId="0" fontId="63" fillId="0" borderId="26" applyNumberFormat="0" applyFill="0" applyAlignment="0" applyProtection="0"/>
    <xf numFmtId="169" fontId="63" fillId="0" borderId="26" applyNumberFormat="0" applyFill="0" applyAlignment="0" applyProtection="0"/>
    <xf numFmtId="0" fontId="63" fillId="0" borderId="26" applyNumberFormat="0" applyFill="0" applyAlignment="0" applyProtection="0"/>
    <xf numFmtId="169" fontId="63" fillId="0" borderId="26" applyNumberFormat="0" applyFill="0" applyAlignment="0" applyProtection="0"/>
    <xf numFmtId="0" fontId="63" fillId="0" borderId="26" applyNumberFormat="0" applyFill="0" applyAlignment="0" applyProtection="0"/>
    <xf numFmtId="169" fontId="63" fillId="0" borderId="26" applyNumberFormat="0" applyFill="0" applyAlignment="0" applyProtection="0"/>
    <xf numFmtId="0" fontId="63" fillId="0" borderId="26" applyNumberFormat="0" applyFill="0" applyAlignment="0" applyProtection="0"/>
    <xf numFmtId="169" fontId="63" fillId="0" borderId="26" applyNumberFormat="0" applyFill="0" applyAlignment="0" applyProtection="0"/>
    <xf numFmtId="0" fontId="63" fillId="0" borderId="26" applyNumberFormat="0" applyFill="0" applyAlignment="0" applyProtection="0"/>
    <xf numFmtId="169" fontId="63" fillId="0" borderId="26" applyNumberFormat="0" applyFill="0" applyAlignment="0" applyProtection="0"/>
    <xf numFmtId="0" fontId="63" fillId="0" borderId="26" applyNumberFormat="0" applyFill="0" applyAlignment="0" applyProtection="0"/>
    <xf numFmtId="169" fontId="63" fillId="0" borderId="26" applyNumberFormat="0" applyFill="0" applyAlignment="0" applyProtection="0"/>
    <xf numFmtId="0" fontId="63" fillId="0" borderId="26" applyNumberFormat="0" applyFill="0" applyAlignment="0" applyProtection="0"/>
    <xf numFmtId="169" fontId="63" fillId="0" borderId="26" applyNumberFormat="0" applyFill="0" applyAlignment="0" applyProtection="0"/>
    <xf numFmtId="0" fontId="63" fillId="0" borderId="26" applyNumberFormat="0" applyFill="0" applyAlignment="0" applyProtection="0"/>
    <xf numFmtId="169" fontId="63" fillId="0" borderId="26" applyNumberFormat="0" applyFill="0" applyAlignment="0" applyProtection="0"/>
    <xf numFmtId="0" fontId="63" fillId="0" borderId="26" applyNumberFormat="0" applyFill="0" applyAlignment="0" applyProtection="0"/>
    <xf numFmtId="169" fontId="63" fillId="0" borderId="26" applyNumberFormat="0" applyFill="0" applyAlignment="0" applyProtection="0"/>
    <xf numFmtId="0" fontId="63" fillId="0" borderId="26" applyNumberFormat="0" applyFill="0" applyAlignment="0" applyProtection="0"/>
    <xf numFmtId="169" fontId="63" fillId="0" borderId="26" applyNumberFormat="0" applyFill="0" applyAlignment="0" applyProtection="0"/>
    <xf numFmtId="0" fontId="63" fillId="0" borderId="26" applyNumberFormat="0" applyFill="0" applyAlignment="0" applyProtection="0"/>
    <xf numFmtId="169" fontId="63" fillId="0" borderId="26" applyNumberFormat="0" applyFill="0" applyAlignment="0" applyProtection="0"/>
    <xf numFmtId="0" fontId="63" fillId="0" borderId="26" applyNumberFormat="0" applyFill="0" applyAlignment="0" applyProtection="0"/>
    <xf numFmtId="169" fontId="63" fillId="0" borderId="26" applyNumberFormat="0" applyFill="0" applyAlignment="0" applyProtection="0"/>
    <xf numFmtId="0" fontId="63" fillId="0" borderId="26" applyNumberFormat="0" applyFill="0" applyAlignment="0" applyProtection="0"/>
    <xf numFmtId="169" fontId="63" fillId="0" borderId="26" applyNumberFormat="0" applyFill="0" applyAlignment="0" applyProtection="0"/>
    <xf numFmtId="0" fontId="63" fillId="0" borderId="26" applyNumberFormat="0" applyFill="0" applyAlignment="0" applyProtection="0"/>
    <xf numFmtId="169" fontId="63" fillId="0" borderId="26" applyNumberFormat="0" applyFill="0" applyAlignment="0" applyProtection="0"/>
    <xf numFmtId="0" fontId="63" fillId="0" borderId="26" applyNumberFormat="0" applyFill="0" applyAlignment="0" applyProtection="0"/>
    <xf numFmtId="169" fontId="63" fillId="0" borderId="26" applyNumberFormat="0" applyFill="0" applyAlignment="0" applyProtection="0"/>
    <xf numFmtId="0" fontId="63" fillId="0" borderId="26" applyNumberFormat="0" applyFill="0" applyAlignment="0" applyProtection="0"/>
    <xf numFmtId="169" fontId="63" fillId="0" borderId="26" applyNumberFormat="0" applyFill="0" applyAlignment="0" applyProtection="0"/>
    <xf numFmtId="0" fontId="63" fillId="0" borderId="26" applyNumberFormat="0" applyFill="0" applyAlignment="0" applyProtection="0"/>
    <xf numFmtId="169" fontId="63" fillId="0" borderId="26" applyNumberFormat="0" applyFill="0" applyAlignment="0" applyProtection="0"/>
    <xf numFmtId="0" fontId="63" fillId="0" borderId="26" applyNumberFormat="0" applyFill="0" applyAlignment="0" applyProtection="0"/>
    <xf numFmtId="169" fontId="63" fillId="0" borderId="26" applyNumberFormat="0" applyFill="0" applyAlignment="0" applyProtection="0"/>
    <xf numFmtId="0" fontId="63" fillId="0" borderId="26" applyNumberFormat="0" applyFill="0" applyAlignment="0" applyProtection="0"/>
    <xf numFmtId="169" fontId="63" fillId="0" borderId="26" applyNumberFormat="0" applyFill="0" applyAlignment="0" applyProtection="0"/>
    <xf numFmtId="0" fontId="63" fillId="0" borderId="26" applyNumberFormat="0" applyFill="0" applyAlignment="0" applyProtection="0"/>
    <xf numFmtId="169" fontId="63" fillId="0" borderId="26" applyNumberFormat="0" applyFill="0" applyAlignment="0" applyProtection="0"/>
    <xf numFmtId="0" fontId="63" fillId="0" borderId="26" applyNumberFormat="0" applyFill="0" applyAlignment="0" applyProtection="0"/>
    <xf numFmtId="169" fontId="63" fillId="0" borderId="26" applyNumberFormat="0" applyFill="0" applyAlignment="0" applyProtection="0"/>
    <xf numFmtId="0" fontId="63" fillId="0" borderId="26" applyNumberFormat="0" applyFill="0" applyAlignment="0" applyProtection="0"/>
    <xf numFmtId="169" fontId="63" fillId="0" borderId="26" applyNumberFormat="0" applyFill="0" applyAlignment="0" applyProtection="0"/>
    <xf numFmtId="0" fontId="63" fillId="0" borderId="26" applyNumberFormat="0" applyFill="0" applyAlignment="0" applyProtection="0"/>
    <xf numFmtId="169" fontId="63" fillId="0" borderId="26" applyNumberFormat="0" applyFill="0" applyAlignment="0" applyProtection="0"/>
    <xf numFmtId="0" fontId="63" fillId="0" borderId="26" applyNumberFormat="0" applyFill="0" applyAlignment="0" applyProtection="0"/>
    <xf numFmtId="169" fontId="63" fillId="0" borderId="26" applyNumberFormat="0" applyFill="0" applyAlignment="0" applyProtection="0"/>
    <xf numFmtId="0" fontId="63" fillId="0" borderId="26" applyNumberFormat="0" applyFill="0" applyAlignment="0" applyProtection="0"/>
    <xf numFmtId="169" fontId="63" fillId="0" borderId="26" applyNumberFormat="0" applyFill="0" applyAlignment="0" applyProtection="0"/>
    <xf numFmtId="0" fontId="63" fillId="0" borderId="26" applyNumberFormat="0" applyFill="0" applyAlignment="0" applyProtection="0"/>
    <xf numFmtId="169" fontId="63" fillId="0" borderId="26" applyNumberFormat="0" applyFill="0" applyAlignment="0" applyProtection="0"/>
    <xf numFmtId="169" fontId="3" fillId="0" borderId="1" applyNumberFormat="0" applyFill="0" applyAlignment="0" applyProtection="0"/>
    <xf numFmtId="169" fontId="63" fillId="0" borderId="26" applyNumberFormat="0" applyFill="0" applyAlignment="0" applyProtection="0"/>
    <xf numFmtId="0" fontId="63" fillId="0" borderId="26" applyNumberFormat="0" applyFill="0" applyAlignment="0" applyProtection="0"/>
    <xf numFmtId="169" fontId="63" fillId="0" borderId="26" applyNumberFormat="0" applyFill="0" applyAlignment="0" applyProtection="0"/>
    <xf numFmtId="0" fontId="63" fillId="0" borderId="26" applyNumberFormat="0" applyFill="0" applyAlignment="0" applyProtection="0"/>
    <xf numFmtId="169" fontId="63" fillId="0" borderId="26" applyNumberFormat="0" applyFill="0" applyAlignment="0" applyProtection="0"/>
    <xf numFmtId="0" fontId="63" fillId="0" borderId="26" applyNumberFormat="0" applyFill="0" applyAlignment="0" applyProtection="0"/>
    <xf numFmtId="169" fontId="63" fillId="0" borderId="26" applyNumberFormat="0" applyFill="0" applyAlignment="0" applyProtection="0"/>
    <xf numFmtId="0" fontId="63" fillId="0" borderId="26" applyNumberFormat="0" applyFill="0" applyAlignment="0" applyProtection="0"/>
    <xf numFmtId="169" fontId="63" fillId="0" borderId="26" applyNumberFormat="0" applyFill="0" applyAlignment="0" applyProtection="0"/>
    <xf numFmtId="0" fontId="63" fillId="0" borderId="26" applyNumberFormat="0" applyFill="0" applyAlignment="0" applyProtection="0"/>
    <xf numFmtId="169" fontId="63" fillId="0" borderId="26" applyNumberFormat="0" applyFill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5" fillId="0" borderId="27" applyNumberFormat="0" applyFill="0" applyAlignment="0" applyProtection="0"/>
    <xf numFmtId="169" fontId="65" fillId="0" borderId="27" applyNumberFormat="0" applyFill="0" applyAlignment="0" applyProtection="0"/>
    <xf numFmtId="0" fontId="65" fillId="0" borderId="27" applyNumberFormat="0" applyFill="0" applyAlignment="0" applyProtection="0"/>
    <xf numFmtId="169" fontId="65" fillId="0" borderId="27" applyNumberFormat="0" applyFill="0" applyAlignment="0" applyProtection="0"/>
    <xf numFmtId="0" fontId="65" fillId="0" borderId="27" applyNumberFormat="0" applyFill="0" applyAlignment="0" applyProtection="0"/>
    <xf numFmtId="169" fontId="65" fillId="0" borderId="27" applyNumberFormat="0" applyFill="0" applyAlignment="0" applyProtection="0"/>
    <xf numFmtId="0" fontId="65" fillId="0" borderId="27" applyNumberFormat="0" applyFill="0" applyAlignment="0" applyProtection="0"/>
    <xf numFmtId="169" fontId="65" fillId="0" borderId="27" applyNumberFormat="0" applyFill="0" applyAlignment="0" applyProtection="0"/>
    <xf numFmtId="0" fontId="65" fillId="0" borderId="27" applyNumberFormat="0" applyFill="0" applyAlignment="0" applyProtection="0"/>
    <xf numFmtId="169" fontId="65" fillId="0" borderId="27" applyNumberFormat="0" applyFill="0" applyAlignment="0" applyProtection="0"/>
    <xf numFmtId="0" fontId="65" fillId="0" borderId="27" applyNumberFormat="0" applyFill="0" applyAlignment="0" applyProtection="0"/>
    <xf numFmtId="169" fontId="65" fillId="0" borderId="27" applyNumberFormat="0" applyFill="0" applyAlignment="0" applyProtection="0"/>
    <xf numFmtId="0" fontId="65" fillId="0" borderId="27" applyNumberFormat="0" applyFill="0" applyAlignment="0" applyProtection="0"/>
    <xf numFmtId="169" fontId="65" fillId="0" borderId="27" applyNumberFormat="0" applyFill="0" applyAlignment="0" applyProtection="0"/>
    <xf numFmtId="0" fontId="65" fillId="0" borderId="27" applyNumberFormat="0" applyFill="0" applyAlignment="0" applyProtection="0"/>
    <xf numFmtId="169" fontId="65" fillId="0" borderId="27" applyNumberFormat="0" applyFill="0" applyAlignment="0" applyProtection="0"/>
    <xf numFmtId="0" fontId="65" fillId="0" borderId="27" applyNumberFormat="0" applyFill="0" applyAlignment="0" applyProtection="0"/>
    <xf numFmtId="169" fontId="65" fillId="0" borderId="27" applyNumberFormat="0" applyFill="0" applyAlignment="0" applyProtection="0"/>
    <xf numFmtId="0" fontId="65" fillId="0" borderId="27" applyNumberFormat="0" applyFill="0" applyAlignment="0" applyProtection="0"/>
    <xf numFmtId="169" fontId="65" fillId="0" borderId="27" applyNumberFormat="0" applyFill="0" applyAlignment="0" applyProtection="0"/>
    <xf numFmtId="0" fontId="65" fillId="0" borderId="27" applyNumberFormat="0" applyFill="0" applyAlignment="0" applyProtection="0"/>
    <xf numFmtId="169" fontId="65" fillId="0" borderId="27" applyNumberFormat="0" applyFill="0" applyAlignment="0" applyProtection="0"/>
    <xf numFmtId="0" fontId="65" fillId="0" borderId="27" applyNumberFormat="0" applyFill="0" applyAlignment="0" applyProtection="0"/>
    <xf numFmtId="169" fontId="65" fillId="0" borderId="27" applyNumberFormat="0" applyFill="0" applyAlignment="0" applyProtection="0"/>
    <xf numFmtId="0" fontId="65" fillId="0" borderId="27" applyNumberFormat="0" applyFill="0" applyAlignment="0" applyProtection="0"/>
    <xf numFmtId="169" fontId="65" fillId="0" borderId="27" applyNumberFormat="0" applyFill="0" applyAlignment="0" applyProtection="0"/>
    <xf numFmtId="0" fontId="65" fillId="0" borderId="27" applyNumberFormat="0" applyFill="0" applyAlignment="0" applyProtection="0"/>
    <xf numFmtId="169" fontId="65" fillId="0" borderId="27" applyNumberFormat="0" applyFill="0" applyAlignment="0" applyProtection="0"/>
    <xf numFmtId="0" fontId="65" fillId="0" borderId="27" applyNumberFormat="0" applyFill="0" applyAlignment="0" applyProtection="0"/>
    <xf numFmtId="169" fontId="65" fillId="0" borderId="27" applyNumberFormat="0" applyFill="0" applyAlignment="0" applyProtection="0"/>
    <xf numFmtId="0" fontId="65" fillId="0" borderId="27" applyNumberFormat="0" applyFill="0" applyAlignment="0" applyProtection="0"/>
    <xf numFmtId="169" fontId="65" fillId="0" borderId="27" applyNumberFormat="0" applyFill="0" applyAlignment="0" applyProtection="0"/>
    <xf numFmtId="0" fontId="65" fillId="0" borderId="27" applyNumberFormat="0" applyFill="0" applyAlignment="0" applyProtection="0"/>
    <xf numFmtId="169" fontId="65" fillId="0" borderId="27" applyNumberFormat="0" applyFill="0" applyAlignment="0" applyProtection="0"/>
    <xf numFmtId="0" fontId="65" fillId="0" borderId="27" applyNumberFormat="0" applyFill="0" applyAlignment="0" applyProtection="0"/>
    <xf numFmtId="169" fontId="65" fillId="0" borderId="27" applyNumberFormat="0" applyFill="0" applyAlignment="0" applyProtection="0"/>
    <xf numFmtId="0" fontId="65" fillId="0" borderId="27" applyNumberFormat="0" applyFill="0" applyAlignment="0" applyProtection="0"/>
    <xf numFmtId="169" fontId="65" fillId="0" borderId="27" applyNumberFormat="0" applyFill="0" applyAlignment="0" applyProtection="0"/>
    <xf numFmtId="0" fontId="65" fillId="0" borderId="27" applyNumberFormat="0" applyFill="0" applyAlignment="0" applyProtection="0"/>
    <xf numFmtId="169" fontId="65" fillId="0" borderId="27" applyNumberFormat="0" applyFill="0" applyAlignment="0" applyProtection="0"/>
    <xf numFmtId="0" fontId="65" fillId="0" borderId="27" applyNumberFormat="0" applyFill="0" applyAlignment="0" applyProtection="0"/>
    <xf numFmtId="169" fontId="65" fillId="0" borderId="27" applyNumberFormat="0" applyFill="0" applyAlignment="0" applyProtection="0"/>
    <xf numFmtId="0" fontId="65" fillId="0" borderId="27" applyNumberFormat="0" applyFill="0" applyAlignment="0" applyProtection="0"/>
    <xf numFmtId="169" fontId="65" fillId="0" borderId="27" applyNumberFormat="0" applyFill="0" applyAlignment="0" applyProtection="0"/>
    <xf numFmtId="0" fontId="65" fillId="0" borderId="27" applyNumberFormat="0" applyFill="0" applyAlignment="0" applyProtection="0"/>
    <xf numFmtId="169" fontId="65" fillId="0" borderId="27" applyNumberFormat="0" applyFill="0" applyAlignment="0" applyProtection="0"/>
    <xf numFmtId="0" fontId="65" fillId="0" borderId="27" applyNumberFormat="0" applyFill="0" applyAlignment="0" applyProtection="0"/>
    <xf numFmtId="169" fontId="65" fillId="0" borderId="27" applyNumberFormat="0" applyFill="0" applyAlignment="0" applyProtection="0"/>
    <xf numFmtId="0" fontId="65" fillId="0" borderId="27" applyNumberFormat="0" applyFill="0" applyAlignment="0" applyProtection="0"/>
    <xf numFmtId="169" fontId="65" fillId="0" borderId="27" applyNumberFormat="0" applyFill="0" applyAlignment="0" applyProtection="0"/>
    <xf numFmtId="0" fontId="65" fillId="0" borderId="27" applyNumberFormat="0" applyFill="0" applyAlignment="0" applyProtection="0"/>
    <xf numFmtId="169" fontId="65" fillId="0" borderId="27" applyNumberFormat="0" applyFill="0" applyAlignment="0" applyProtection="0"/>
    <xf numFmtId="0" fontId="65" fillId="0" borderId="27" applyNumberFormat="0" applyFill="0" applyAlignment="0" applyProtection="0"/>
    <xf numFmtId="169" fontId="65" fillId="0" borderId="27" applyNumberFormat="0" applyFill="0" applyAlignment="0" applyProtection="0"/>
    <xf numFmtId="0" fontId="65" fillId="0" borderId="27" applyNumberFormat="0" applyFill="0" applyAlignment="0" applyProtection="0"/>
    <xf numFmtId="169" fontId="65" fillId="0" borderId="27" applyNumberFormat="0" applyFill="0" applyAlignment="0" applyProtection="0"/>
    <xf numFmtId="0" fontId="65" fillId="0" borderId="27" applyNumberFormat="0" applyFill="0" applyAlignment="0" applyProtection="0"/>
    <xf numFmtId="169" fontId="65" fillId="0" borderId="27" applyNumberFormat="0" applyFill="0" applyAlignment="0" applyProtection="0"/>
    <xf numFmtId="0" fontId="65" fillId="0" borderId="27" applyNumberFormat="0" applyFill="0" applyAlignment="0" applyProtection="0"/>
    <xf numFmtId="169" fontId="65" fillId="0" borderId="27" applyNumberFormat="0" applyFill="0" applyAlignment="0" applyProtection="0"/>
    <xf numFmtId="0" fontId="65" fillId="0" borderId="27" applyNumberFormat="0" applyFill="0" applyAlignment="0" applyProtection="0"/>
    <xf numFmtId="169" fontId="65" fillId="0" borderId="27" applyNumberFormat="0" applyFill="0" applyAlignment="0" applyProtection="0"/>
    <xf numFmtId="0" fontId="65" fillId="0" borderId="27" applyNumberFormat="0" applyFill="0" applyAlignment="0" applyProtection="0"/>
    <xf numFmtId="169" fontId="65" fillId="0" borderId="27" applyNumberFormat="0" applyFill="0" applyAlignment="0" applyProtection="0"/>
    <xf numFmtId="0" fontId="65" fillId="0" borderId="27" applyNumberFormat="0" applyFill="0" applyAlignment="0" applyProtection="0"/>
    <xf numFmtId="169" fontId="65" fillId="0" borderId="27" applyNumberFormat="0" applyFill="0" applyAlignment="0" applyProtection="0"/>
    <xf numFmtId="0" fontId="65" fillId="0" borderId="27" applyNumberFormat="0" applyFill="0" applyAlignment="0" applyProtection="0"/>
    <xf numFmtId="169" fontId="65" fillId="0" borderId="27" applyNumberFormat="0" applyFill="0" applyAlignment="0" applyProtection="0"/>
    <xf numFmtId="0" fontId="65" fillId="0" borderId="27" applyNumberFormat="0" applyFill="0" applyAlignment="0" applyProtection="0"/>
    <xf numFmtId="169" fontId="65" fillId="0" borderId="27" applyNumberFormat="0" applyFill="0" applyAlignment="0" applyProtection="0"/>
    <xf numFmtId="0" fontId="65" fillId="0" borderId="27" applyNumberFormat="0" applyFill="0" applyAlignment="0" applyProtection="0"/>
    <xf numFmtId="169" fontId="65" fillId="0" borderId="27" applyNumberFormat="0" applyFill="0" applyAlignment="0" applyProtection="0"/>
    <xf numFmtId="0" fontId="65" fillId="0" borderId="27" applyNumberFormat="0" applyFill="0" applyAlignment="0" applyProtection="0"/>
    <xf numFmtId="169" fontId="65" fillId="0" borderId="27" applyNumberFormat="0" applyFill="0" applyAlignment="0" applyProtection="0"/>
    <xf numFmtId="0" fontId="65" fillId="0" borderId="27" applyNumberFormat="0" applyFill="0" applyAlignment="0" applyProtection="0"/>
    <xf numFmtId="169" fontId="65" fillId="0" borderId="27" applyNumberFormat="0" applyFill="0" applyAlignment="0" applyProtection="0"/>
    <xf numFmtId="0" fontId="65" fillId="0" borderId="27" applyNumberFormat="0" applyFill="0" applyAlignment="0" applyProtection="0"/>
    <xf numFmtId="169" fontId="65" fillId="0" borderId="27" applyNumberFormat="0" applyFill="0" applyAlignment="0" applyProtection="0"/>
    <xf numFmtId="169" fontId="4" fillId="0" borderId="2" applyNumberFormat="0" applyFill="0" applyAlignment="0" applyProtection="0"/>
    <xf numFmtId="169" fontId="65" fillId="0" borderId="27" applyNumberFormat="0" applyFill="0" applyAlignment="0" applyProtection="0"/>
    <xf numFmtId="0" fontId="65" fillId="0" borderId="27" applyNumberFormat="0" applyFill="0" applyAlignment="0" applyProtection="0"/>
    <xf numFmtId="169" fontId="65" fillId="0" borderId="27" applyNumberFormat="0" applyFill="0" applyAlignment="0" applyProtection="0"/>
    <xf numFmtId="0" fontId="65" fillId="0" borderId="27" applyNumberFormat="0" applyFill="0" applyAlignment="0" applyProtection="0"/>
    <xf numFmtId="169" fontId="65" fillId="0" borderId="27" applyNumberFormat="0" applyFill="0" applyAlignment="0" applyProtection="0"/>
    <xf numFmtId="0" fontId="65" fillId="0" borderId="27" applyNumberFormat="0" applyFill="0" applyAlignment="0" applyProtection="0"/>
    <xf numFmtId="169" fontId="65" fillId="0" borderId="27" applyNumberFormat="0" applyFill="0" applyAlignment="0" applyProtection="0"/>
    <xf numFmtId="0" fontId="65" fillId="0" borderId="27" applyNumberFormat="0" applyFill="0" applyAlignment="0" applyProtection="0"/>
    <xf numFmtId="169" fontId="65" fillId="0" borderId="27" applyNumberFormat="0" applyFill="0" applyAlignment="0" applyProtection="0"/>
    <xf numFmtId="0" fontId="65" fillId="0" borderId="27" applyNumberFormat="0" applyFill="0" applyAlignment="0" applyProtection="0"/>
    <xf numFmtId="169" fontId="65" fillId="0" borderId="27" applyNumberFormat="0" applyFill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37" fillId="0" borderId="28" applyNumberFormat="0" applyFill="0" applyAlignment="0" applyProtection="0"/>
    <xf numFmtId="169" fontId="37" fillId="0" borderId="28" applyNumberFormat="0" applyFill="0" applyAlignment="0" applyProtection="0"/>
    <xf numFmtId="0" fontId="37" fillId="0" borderId="28" applyNumberFormat="0" applyFill="0" applyAlignment="0" applyProtection="0"/>
    <xf numFmtId="169" fontId="37" fillId="0" borderId="28" applyNumberFormat="0" applyFill="0" applyAlignment="0" applyProtection="0"/>
    <xf numFmtId="0" fontId="37" fillId="0" borderId="28" applyNumberFormat="0" applyFill="0" applyAlignment="0" applyProtection="0"/>
    <xf numFmtId="169" fontId="37" fillId="0" borderId="28" applyNumberFormat="0" applyFill="0" applyAlignment="0" applyProtection="0"/>
    <xf numFmtId="0" fontId="37" fillId="0" borderId="28" applyNumberFormat="0" applyFill="0" applyAlignment="0" applyProtection="0"/>
    <xf numFmtId="169" fontId="37" fillId="0" borderId="28" applyNumberFormat="0" applyFill="0" applyAlignment="0" applyProtection="0"/>
    <xf numFmtId="0" fontId="37" fillId="0" borderId="28" applyNumberFormat="0" applyFill="0" applyAlignment="0" applyProtection="0"/>
    <xf numFmtId="169" fontId="37" fillId="0" borderId="28" applyNumberFormat="0" applyFill="0" applyAlignment="0" applyProtection="0"/>
    <xf numFmtId="0" fontId="37" fillId="0" borderId="28" applyNumberFormat="0" applyFill="0" applyAlignment="0" applyProtection="0"/>
    <xf numFmtId="169" fontId="37" fillId="0" borderId="28" applyNumberFormat="0" applyFill="0" applyAlignment="0" applyProtection="0"/>
    <xf numFmtId="0" fontId="37" fillId="0" borderId="28" applyNumberFormat="0" applyFill="0" applyAlignment="0" applyProtection="0"/>
    <xf numFmtId="169" fontId="37" fillId="0" borderId="28" applyNumberFormat="0" applyFill="0" applyAlignment="0" applyProtection="0"/>
    <xf numFmtId="0" fontId="37" fillId="0" borderId="28" applyNumberFormat="0" applyFill="0" applyAlignment="0" applyProtection="0"/>
    <xf numFmtId="169" fontId="37" fillId="0" borderId="28" applyNumberFormat="0" applyFill="0" applyAlignment="0" applyProtection="0"/>
    <xf numFmtId="0" fontId="37" fillId="0" borderId="28" applyNumberFormat="0" applyFill="0" applyAlignment="0" applyProtection="0"/>
    <xf numFmtId="169" fontId="37" fillId="0" borderId="28" applyNumberFormat="0" applyFill="0" applyAlignment="0" applyProtection="0"/>
    <xf numFmtId="0" fontId="37" fillId="0" borderId="28" applyNumberFormat="0" applyFill="0" applyAlignment="0" applyProtection="0"/>
    <xf numFmtId="169" fontId="37" fillId="0" borderId="28" applyNumberFormat="0" applyFill="0" applyAlignment="0" applyProtection="0"/>
    <xf numFmtId="0" fontId="37" fillId="0" borderId="28" applyNumberFormat="0" applyFill="0" applyAlignment="0" applyProtection="0"/>
    <xf numFmtId="169" fontId="37" fillId="0" borderId="28" applyNumberFormat="0" applyFill="0" applyAlignment="0" applyProtection="0"/>
    <xf numFmtId="0" fontId="37" fillId="0" borderId="28" applyNumberFormat="0" applyFill="0" applyAlignment="0" applyProtection="0"/>
    <xf numFmtId="169" fontId="37" fillId="0" borderId="28" applyNumberFormat="0" applyFill="0" applyAlignment="0" applyProtection="0"/>
    <xf numFmtId="0" fontId="37" fillId="0" borderId="28" applyNumberFormat="0" applyFill="0" applyAlignment="0" applyProtection="0"/>
    <xf numFmtId="169" fontId="37" fillId="0" borderId="28" applyNumberFormat="0" applyFill="0" applyAlignment="0" applyProtection="0"/>
    <xf numFmtId="0" fontId="37" fillId="0" borderId="28" applyNumberFormat="0" applyFill="0" applyAlignment="0" applyProtection="0"/>
    <xf numFmtId="169" fontId="37" fillId="0" borderId="28" applyNumberFormat="0" applyFill="0" applyAlignment="0" applyProtection="0"/>
    <xf numFmtId="0" fontId="37" fillId="0" borderId="28" applyNumberFormat="0" applyFill="0" applyAlignment="0" applyProtection="0"/>
    <xf numFmtId="169" fontId="37" fillId="0" borderId="28" applyNumberFormat="0" applyFill="0" applyAlignment="0" applyProtection="0"/>
    <xf numFmtId="0" fontId="37" fillId="0" borderId="28" applyNumberFormat="0" applyFill="0" applyAlignment="0" applyProtection="0"/>
    <xf numFmtId="169" fontId="37" fillId="0" borderId="28" applyNumberFormat="0" applyFill="0" applyAlignment="0" applyProtection="0"/>
    <xf numFmtId="0" fontId="37" fillId="0" borderId="28" applyNumberFormat="0" applyFill="0" applyAlignment="0" applyProtection="0"/>
    <xf numFmtId="169" fontId="37" fillId="0" borderId="28" applyNumberFormat="0" applyFill="0" applyAlignment="0" applyProtection="0"/>
    <xf numFmtId="0" fontId="37" fillId="0" borderId="28" applyNumberFormat="0" applyFill="0" applyAlignment="0" applyProtection="0"/>
    <xf numFmtId="169" fontId="37" fillId="0" borderId="28" applyNumberFormat="0" applyFill="0" applyAlignment="0" applyProtection="0"/>
    <xf numFmtId="0" fontId="37" fillId="0" borderId="28" applyNumberFormat="0" applyFill="0" applyAlignment="0" applyProtection="0"/>
    <xf numFmtId="169" fontId="37" fillId="0" borderId="28" applyNumberFormat="0" applyFill="0" applyAlignment="0" applyProtection="0"/>
    <xf numFmtId="0" fontId="37" fillId="0" borderId="28" applyNumberFormat="0" applyFill="0" applyAlignment="0" applyProtection="0"/>
    <xf numFmtId="169" fontId="37" fillId="0" borderId="28" applyNumberFormat="0" applyFill="0" applyAlignment="0" applyProtection="0"/>
    <xf numFmtId="0" fontId="37" fillId="0" borderId="28" applyNumberFormat="0" applyFill="0" applyAlignment="0" applyProtection="0"/>
    <xf numFmtId="169" fontId="37" fillId="0" borderId="28" applyNumberFormat="0" applyFill="0" applyAlignment="0" applyProtection="0"/>
    <xf numFmtId="0" fontId="37" fillId="0" borderId="28" applyNumberFormat="0" applyFill="0" applyAlignment="0" applyProtection="0"/>
    <xf numFmtId="169" fontId="37" fillId="0" borderId="28" applyNumberFormat="0" applyFill="0" applyAlignment="0" applyProtection="0"/>
    <xf numFmtId="0" fontId="37" fillId="0" borderId="28" applyNumberFormat="0" applyFill="0" applyAlignment="0" applyProtection="0"/>
    <xf numFmtId="169" fontId="37" fillId="0" borderId="28" applyNumberFormat="0" applyFill="0" applyAlignment="0" applyProtection="0"/>
    <xf numFmtId="0" fontId="37" fillId="0" borderId="28" applyNumberFormat="0" applyFill="0" applyAlignment="0" applyProtection="0"/>
    <xf numFmtId="169" fontId="37" fillId="0" borderId="28" applyNumberFormat="0" applyFill="0" applyAlignment="0" applyProtection="0"/>
    <xf numFmtId="0" fontId="37" fillId="0" borderId="28" applyNumberFormat="0" applyFill="0" applyAlignment="0" applyProtection="0"/>
    <xf numFmtId="169" fontId="37" fillId="0" borderId="28" applyNumberFormat="0" applyFill="0" applyAlignment="0" applyProtection="0"/>
    <xf numFmtId="0" fontId="37" fillId="0" borderId="28" applyNumberFormat="0" applyFill="0" applyAlignment="0" applyProtection="0"/>
    <xf numFmtId="169" fontId="37" fillId="0" borderId="28" applyNumberFormat="0" applyFill="0" applyAlignment="0" applyProtection="0"/>
    <xf numFmtId="0" fontId="37" fillId="0" borderId="28" applyNumberFormat="0" applyFill="0" applyAlignment="0" applyProtection="0"/>
    <xf numFmtId="169" fontId="37" fillId="0" borderId="28" applyNumberFormat="0" applyFill="0" applyAlignment="0" applyProtection="0"/>
    <xf numFmtId="0" fontId="37" fillId="0" borderId="28" applyNumberFormat="0" applyFill="0" applyAlignment="0" applyProtection="0"/>
    <xf numFmtId="169" fontId="37" fillId="0" borderId="28" applyNumberFormat="0" applyFill="0" applyAlignment="0" applyProtection="0"/>
    <xf numFmtId="0" fontId="37" fillId="0" borderId="28" applyNumberFormat="0" applyFill="0" applyAlignment="0" applyProtection="0"/>
    <xf numFmtId="169" fontId="37" fillId="0" borderId="28" applyNumberFormat="0" applyFill="0" applyAlignment="0" applyProtection="0"/>
    <xf numFmtId="0" fontId="37" fillId="0" borderId="28" applyNumberFormat="0" applyFill="0" applyAlignment="0" applyProtection="0"/>
    <xf numFmtId="169" fontId="37" fillId="0" borderId="28" applyNumberFormat="0" applyFill="0" applyAlignment="0" applyProtection="0"/>
    <xf numFmtId="0" fontId="37" fillId="0" borderId="28" applyNumberFormat="0" applyFill="0" applyAlignment="0" applyProtection="0"/>
    <xf numFmtId="169" fontId="37" fillId="0" borderId="28" applyNumberFormat="0" applyFill="0" applyAlignment="0" applyProtection="0"/>
    <xf numFmtId="0" fontId="37" fillId="0" borderId="28" applyNumberFormat="0" applyFill="0" applyAlignment="0" applyProtection="0"/>
    <xf numFmtId="169" fontId="37" fillId="0" borderId="28" applyNumberFormat="0" applyFill="0" applyAlignment="0" applyProtection="0"/>
    <xf numFmtId="0" fontId="37" fillId="0" borderId="28" applyNumberFormat="0" applyFill="0" applyAlignment="0" applyProtection="0"/>
    <xf numFmtId="169" fontId="37" fillId="0" borderId="28" applyNumberFormat="0" applyFill="0" applyAlignment="0" applyProtection="0"/>
    <xf numFmtId="0" fontId="37" fillId="0" borderId="28" applyNumberFormat="0" applyFill="0" applyAlignment="0" applyProtection="0"/>
    <xf numFmtId="169" fontId="37" fillId="0" borderId="28" applyNumberFormat="0" applyFill="0" applyAlignment="0" applyProtection="0"/>
    <xf numFmtId="0" fontId="37" fillId="0" borderId="28" applyNumberFormat="0" applyFill="0" applyAlignment="0" applyProtection="0"/>
    <xf numFmtId="169" fontId="37" fillId="0" borderId="28" applyNumberFormat="0" applyFill="0" applyAlignment="0" applyProtection="0"/>
    <xf numFmtId="0" fontId="37" fillId="0" borderId="28" applyNumberFormat="0" applyFill="0" applyAlignment="0" applyProtection="0"/>
    <xf numFmtId="169" fontId="37" fillId="0" borderId="28" applyNumberFormat="0" applyFill="0" applyAlignment="0" applyProtection="0"/>
    <xf numFmtId="0" fontId="37" fillId="0" borderId="28" applyNumberFormat="0" applyFill="0" applyAlignment="0" applyProtection="0"/>
    <xf numFmtId="169" fontId="37" fillId="0" borderId="28" applyNumberFormat="0" applyFill="0" applyAlignment="0" applyProtection="0"/>
    <xf numFmtId="0" fontId="37" fillId="0" borderId="28" applyNumberFormat="0" applyFill="0" applyAlignment="0" applyProtection="0"/>
    <xf numFmtId="169" fontId="37" fillId="0" borderId="28" applyNumberFormat="0" applyFill="0" applyAlignment="0" applyProtection="0"/>
    <xf numFmtId="0" fontId="37" fillId="0" borderId="28" applyNumberFormat="0" applyFill="0" applyAlignment="0" applyProtection="0"/>
    <xf numFmtId="169" fontId="37" fillId="0" borderId="28" applyNumberFormat="0" applyFill="0" applyAlignment="0" applyProtection="0"/>
    <xf numFmtId="169" fontId="5" fillId="0" borderId="3" applyNumberFormat="0" applyFill="0" applyAlignment="0" applyProtection="0"/>
    <xf numFmtId="169" fontId="37" fillId="0" borderId="28" applyNumberFormat="0" applyFill="0" applyAlignment="0" applyProtection="0"/>
    <xf numFmtId="0" fontId="37" fillId="0" borderId="28" applyNumberFormat="0" applyFill="0" applyAlignment="0" applyProtection="0"/>
    <xf numFmtId="169" fontId="37" fillId="0" borderId="28" applyNumberFormat="0" applyFill="0" applyAlignment="0" applyProtection="0"/>
    <xf numFmtId="0" fontId="37" fillId="0" borderId="28" applyNumberFormat="0" applyFill="0" applyAlignment="0" applyProtection="0"/>
    <xf numFmtId="169" fontId="37" fillId="0" borderId="28" applyNumberFormat="0" applyFill="0" applyAlignment="0" applyProtection="0"/>
    <xf numFmtId="0" fontId="37" fillId="0" borderId="28" applyNumberFormat="0" applyFill="0" applyAlignment="0" applyProtection="0"/>
    <xf numFmtId="169" fontId="37" fillId="0" borderId="28" applyNumberFormat="0" applyFill="0" applyAlignment="0" applyProtection="0"/>
    <xf numFmtId="0" fontId="37" fillId="0" borderId="28" applyNumberFormat="0" applyFill="0" applyAlignment="0" applyProtection="0"/>
    <xf numFmtId="169" fontId="37" fillId="0" borderId="28" applyNumberFormat="0" applyFill="0" applyAlignment="0" applyProtection="0"/>
    <xf numFmtId="0" fontId="37" fillId="0" borderId="28" applyNumberFormat="0" applyFill="0" applyAlignment="0" applyProtection="0"/>
    <xf numFmtId="169" fontId="37" fillId="0" borderId="28" applyNumberFormat="0" applyFill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6" fillId="0" borderId="29" applyNumberFormat="0" applyFill="0" applyAlignment="0" applyProtection="0"/>
    <xf numFmtId="169" fontId="66" fillId="0" borderId="29" applyNumberFormat="0" applyFill="0" applyAlignment="0" applyProtection="0"/>
    <xf numFmtId="0" fontId="66" fillId="0" borderId="29" applyNumberFormat="0" applyFill="0" applyAlignment="0" applyProtection="0"/>
    <xf numFmtId="169" fontId="66" fillId="0" borderId="29" applyNumberFormat="0" applyFill="0" applyAlignment="0" applyProtection="0"/>
    <xf numFmtId="0" fontId="66" fillId="0" borderId="29" applyNumberFormat="0" applyFill="0" applyAlignment="0" applyProtection="0"/>
    <xf numFmtId="169" fontId="66" fillId="0" borderId="29" applyNumberFormat="0" applyFill="0" applyAlignment="0" applyProtection="0"/>
    <xf numFmtId="0" fontId="66" fillId="0" borderId="29" applyNumberFormat="0" applyFill="0" applyAlignment="0" applyProtection="0"/>
    <xf numFmtId="169" fontId="66" fillId="0" borderId="29" applyNumberFormat="0" applyFill="0" applyAlignment="0" applyProtection="0"/>
    <xf numFmtId="0" fontId="66" fillId="0" borderId="29" applyNumberFormat="0" applyFill="0" applyAlignment="0" applyProtection="0"/>
    <xf numFmtId="169" fontId="66" fillId="0" borderId="29" applyNumberFormat="0" applyFill="0" applyAlignment="0" applyProtection="0"/>
    <xf numFmtId="0" fontId="66" fillId="0" borderId="29" applyNumberFormat="0" applyFill="0" applyAlignment="0" applyProtection="0"/>
    <xf numFmtId="169" fontId="66" fillId="0" borderId="29" applyNumberFormat="0" applyFill="0" applyAlignment="0" applyProtection="0"/>
    <xf numFmtId="0" fontId="66" fillId="0" borderId="29" applyNumberFormat="0" applyFill="0" applyAlignment="0" applyProtection="0"/>
    <xf numFmtId="169" fontId="66" fillId="0" borderId="29" applyNumberFormat="0" applyFill="0" applyAlignment="0" applyProtection="0"/>
    <xf numFmtId="0" fontId="66" fillId="0" borderId="29" applyNumberFormat="0" applyFill="0" applyAlignment="0" applyProtection="0"/>
    <xf numFmtId="169" fontId="66" fillId="0" borderId="29" applyNumberFormat="0" applyFill="0" applyAlignment="0" applyProtection="0"/>
    <xf numFmtId="0" fontId="66" fillId="0" borderId="29" applyNumberFormat="0" applyFill="0" applyAlignment="0" applyProtection="0"/>
    <xf numFmtId="169" fontId="66" fillId="0" borderId="29" applyNumberFormat="0" applyFill="0" applyAlignment="0" applyProtection="0"/>
    <xf numFmtId="0" fontId="66" fillId="0" borderId="29" applyNumberFormat="0" applyFill="0" applyAlignment="0" applyProtection="0"/>
    <xf numFmtId="169" fontId="66" fillId="0" borderId="29" applyNumberFormat="0" applyFill="0" applyAlignment="0" applyProtection="0"/>
    <xf numFmtId="0" fontId="66" fillId="0" borderId="29" applyNumberFormat="0" applyFill="0" applyAlignment="0" applyProtection="0"/>
    <xf numFmtId="169" fontId="66" fillId="0" borderId="29" applyNumberFormat="0" applyFill="0" applyAlignment="0" applyProtection="0"/>
    <xf numFmtId="0" fontId="66" fillId="0" borderId="29" applyNumberFormat="0" applyFill="0" applyAlignment="0" applyProtection="0"/>
    <xf numFmtId="169" fontId="66" fillId="0" borderId="29" applyNumberFormat="0" applyFill="0" applyAlignment="0" applyProtection="0"/>
    <xf numFmtId="0" fontId="66" fillId="0" borderId="29" applyNumberFormat="0" applyFill="0" applyAlignment="0" applyProtection="0"/>
    <xf numFmtId="169" fontId="66" fillId="0" borderId="29" applyNumberFormat="0" applyFill="0" applyAlignment="0" applyProtection="0"/>
    <xf numFmtId="0" fontId="66" fillId="0" borderId="29" applyNumberFormat="0" applyFill="0" applyAlignment="0" applyProtection="0"/>
    <xf numFmtId="169" fontId="66" fillId="0" borderId="29" applyNumberFormat="0" applyFill="0" applyAlignment="0" applyProtection="0"/>
    <xf numFmtId="0" fontId="66" fillId="0" borderId="29" applyNumberFormat="0" applyFill="0" applyAlignment="0" applyProtection="0"/>
    <xf numFmtId="169" fontId="66" fillId="0" borderId="29" applyNumberFormat="0" applyFill="0" applyAlignment="0" applyProtection="0"/>
    <xf numFmtId="0" fontId="66" fillId="0" borderId="29" applyNumberFormat="0" applyFill="0" applyAlignment="0" applyProtection="0"/>
    <xf numFmtId="169" fontId="66" fillId="0" borderId="29" applyNumberFormat="0" applyFill="0" applyAlignment="0" applyProtection="0"/>
    <xf numFmtId="0" fontId="66" fillId="0" borderId="29" applyNumberFormat="0" applyFill="0" applyAlignment="0" applyProtection="0"/>
    <xf numFmtId="169" fontId="66" fillId="0" borderId="29" applyNumberFormat="0" applyFill="0" applyAlignment="0" applyProtection="0"/>
    <xf numFmtId="0" fontId="66" fillId="0" borderId="29" applyNumberFormat="0" applyFill="0" applyAlignment="0" applyProtection="0"/>
    <xf numFmtId="169" fontId="66" fillId="0" borderId="29" applyNumberFormat="0" applyFill="0" applyAlignment="0" applyProtection="0"/>
    <xf numFmtId="0" fontId="66" fillId="0" borderId="29" applyNumberFormat="0" applyFill="0" applyAlignment="0" applyProtection="0"/>
    <xf numFmtId="169" fontId="66" fillId="0" borderId="29" applyNumberFormat="0" applyFill="0" applyAlignment="0" applyProtection="0"/>
    <xf numFmtId="0" fontId="66" fillId="0" borderId="29" applyNumberFormat="0" applyFill="0" applyAlignment="0" applyProtection="0"/>
    <xf numFmtId="169" fontId="66" fillId="0" borderId="29" applyNumberFormat="0" applyFill="0" applyAlignment="0" applyProtection="0"/>
    <xf numFmtId="0" fontId="66" fillId="0" borderId="29" applyNumberFormat="0" applyFill="0" applyAlignment="0" applyProtection="0"/>
    <xf numFmtId="169" fontId="66" fillId="0" borderId="29" applyNumberFormat="0" applyFill="0" applyAlignment="0" applyProtection="0"/>
    <xf numFmtId="0" fontId="66" fillId="0" borderId="29" applyNumberFormat="0" applyFill="0" applyAlignment="0" applyProtection="0"/>
    <xf numFmtId="169" fontId="66" fillId="0" borderId="29" applyNumberFormat="0" applyFill="0" applyAlignment="0" applyProtection="0"/>
    <xf numFmtId="0" fontId="66" fillId="0" borderId="29" applyNumberFormat="0" applyFill="0" applyAlignment="0" applyProtection="0"/>
    <xf numFmtId="169" fontId="66" fillId="0" borderId="29" applyNumberFormat="0" applyFill="0" applyAlignment="0" applyProtection="0"/>
    <xf numFmtId="0" fontId="66" fillId="0" borderId="29" applyNumberFormat="0" applyFill="0" applyAlignment="0" applyProtection="0"/>
    <xf numFmtId="169" fontId="66" fillId="0" borderId="29" applyNumberFormat="0" applyFill="0" applyAlignment="0" applyProtection="0"/>
    <xf numFmtId="0" fontId="66" fillId="0" borderId="29" applyNumberFormat="0" applyFill="0" applyAlignment="0" applyProtection="0"/>
    <xf numFmtId="169" fontId="66" fillId="0" borderId="29" applyNumberFormat="0" applyFill="0" applyAlignment="0" applyProtection="0"/>
    <xf numFmtId="0" fontId="66" fillId="0" borderId="29" applyNumberFormat="0" applyFill="0" applyAlignment="0" applyProtection="0"/>
    <xf numFmtId="169" fontId="66" fillId="0" borderId="29" applyNumberFormat="0" applyFill="0" applyAlignment="0" applyProtection="0"/>
    <xf numFmtId="0" fontId="66" fillId="0" borderId="29" applyNumberFormat="0" applyFill="0" applyAlignment="0" applyProtection="0"/>
    <xf numFmtId="169" fontId="66" fillId="0" borderId="29" applyNumberFormat="0" applyFill="0" applyAlignment="0" applyProtection="0"/>
    <xf numFmtId="0" fontId="66" fillId="0" borderId="29" applyNumberFormat="0" applyFill="0" applyAlignment="0" applyProtection="0"/>
    <xf numFmtId="169" fontId="66" fillId="0" borderId="29" applyNumberFormat="0" applyFill="0" applyAlignment="0" applyProtection="0"/>
    <xf numFmtId="0" fontId="66" fillId="0" borderId="29" applyNumberFormat="0" applyFill="0" applyAlignment="0" applyProtection="0"/>
    <xf numFmtId="169" fontId="66" fillId="0" borderId="29" applyNumberFormat="0" applyFill="0" applyAlignment="0" applyProtection="0"/>
    <xf numFmtId="0" fontId="66" fillId="0" borderId="29" applyNumberFormat="0" applyFill="0" applyAlignment="0" applyProtection="0"/>
    <xf numFmtId="169" fontId="66" fillId="0" borderId="29" applyNumberFormat="0" applyFill="0" applyAlignment="0" applyProtection="0"/>
    <xf numFmtId="0" fontId="66" fillId="0" borderId="29" applyNumberFormat="0" applyFill="0" applyAlignment="0" applyProtection="0"/>
    <xf numFmtId="169" fontId="66" fillId="0" borderId="29" applyNumberFormat="0" applyFill="0" applyAlignment="0" applyProtection="0"/>
    <xf numFmtId="0" fontId="66" fillId="0" borderId="29" applyNumberFormat="0" applyFill="0" applyAlignment="0" applyProtection="0"/>
    <xf numFmtId="169" fontId="66" fillId="0" borderId="29" applyNumberFormat="0" applyFill="0" applyAlignment="0" applyProtection="0"/>
    <xf numFmtId="0" fontId="66" fillId="0" borderId="29" applyNumberFormat="0" applyFill="0" applyAlignment="0" applyProtection="0"/>
    <xf numFmtId="169" fontId="66" fillId="0" borderId="29" applyNumberFormat="0" applyFill="0" applyAlignment="0" applyProtection="0"/>
    <xf numFmtId="0" fontId="66" fillId="0" borderId="29" applyNumberFormat="0" applyFill="0" applyAlignment="0" applyProtection="0"/>
    <xf numFmtId="169" fontId="66" fillId="0" borderId="29" applyNumberFormat="0" applyFill="0" applyAlignment="0" applyProtection="0"/>
    <xf numFmtId="0" fontId="66" fillId="0" borderId="29" applyNumberFormat="0" applyFill="0" applyAlignment="0" applyProtection="0"/>
    <xf numFmtId="169" fontId="66" fillId="0" borderId="29" applyNumberFormat="0" applyFill="0" applyAlignment="0" applyProtection="0"/>
    <xf numFmtId="0" fontId="66" fillId="0" borderId="29" applyNumberFormat="0" applyFill="0" applyAlignment="0" applyProtection="0"/>
    <xf numFmtId="169" fontId="66" fillId="0" borderId="29" applyNumberFormat="0" applyFill="0" applyAlignment="0" applyProtection="0"/>
    <xf numFmtId="0" fontId="66" fillId="0" borderId="29" applyNumberFormat="0" applyFill="0" applyAlignment="0" applyProtection="0"/>
    <xf numFmtId="169" fontId="66" fillId="0" borderId="29" applyNumberFormat="0" applyFill="0" applyAlignment="0" applyProtection="0"/>
    <xf numFmtId="0" fontId="66" fillId="0" borderId="29" applyNumberFormat="0" applyFill="0" applyAlignment="0" applyProtection="0"/>
    <xf numFmtId="169" fontId="66" fillId="0" borderId="29" applyNumberFormat="0" applyFill="0" applyAlignment="0" applyProtection="0"/>
    <xf numFmtId="0" fontId="66" fillId="0" borderId="29" applyNumberFormat="0" applyFill="0" applyAlignment="0" applyProtection="0"/>
    <xf numFmtId="169" fontId="66" fillId="0" borderId="29" applyNumberFormat="0" applyFill="0" applyAlignment="0" applyProtection="0"/>
    <xf numFmtId="169" fontId="16" fillId="0" borderId="9" applyNumberFormat="0" applyFill="0" applyAlignment="0" applyProtection="0"/>
    <xf numFmtId="169" fontId="66" fillId="0" borderId="29" applyNumberFormat="0" applyFill="0" applyAlignment="0" applyProtection="0"/>
    <xf numFmtId="0" fontId="66" fillId="0" borderId="29" applyNumberFormat="0" applyFill="0" applyAlignment="0" applyProtection="0"/>
    <xf numFmtId="169" fontId="66" fillId="0" borderId="29" applyNumberFormat="0" applyFill="0" applyAlignment="0" applyProtection="0"/>
    <xf numFmtId="0" fontId="66" fillId="0" borderId="29" applyNumberFormat="0" applyFill="0" applyAlignment="0" applyProtection="0"/>
    <xf numFmtId="169" fontId="66" fillId="0" borderId="29" applyNumberFormat="0" applyFill="0" applyAlignment="0" applyProtection="0"/>
    <xf numFmtId="0" fontId="66" fillId="0" borderId="29" applyNumberFormat="0" applyFill="0" applyAlignment="0" applyProtection="0"/>
    <xf numFmtId="169" fontId="66" fillId="0" borderId="29" applyNumberFormat="0" applyFill="0" applyAlignment="0" applyProtection="0"/>
    <xf numFmtId="0" fontId="66" fillId="0" borderId="29" applyNumberFormat="0" applyFill="0" applyAlignment="0" applyProtection="0"/>
    <xf numFmtId="169" fontId="66" fillId="0" borderId="29" applyNumberFormat="0" applyFill="0" applyAlignment="0" applyProtection="0"/>
    <xf numFmtId="0" fontId="66" fillId="0" borderId="29" applyNumberFormat="0" applyFill="0" applyAlignment="0" applyProtection="0"/>
    <xf numFmtId="169" fontId="66" fillId="0" borderId="29" applyNumberFormat="0" applyFill="0" applyAlignment="0" applyProtection="0"/>
  </cellStyleXfs>
  <cellXfs count="96">
    <xf numFmtId="0" fontId="0" fillId="0" borderId="0" xfId="0"/>
    <xf numFmtId="0" fontId="18" fillId="0" borderId="0" xfId="1" applyFont="1" applyFill="1"/>
    <xf numFmtId="0" fontId="18" fillId="0" borderId="0" xfId="1" applyFont="1" applyFill="1" applyAlignment="1">
      <alignment horizontal="right"/>
    </xf>
    <xf numFmtId="0" fontId="19" fillId="0" borderId="0" xfId="1" applyFont="1" applyFill="1"/>
    <xf numFmtId="0" fontId="20" fillId="0" borderId="0" xfId="0" applyFont="1" applyFill="1"/>
    <xf numFmtId="0" fontId="21" fillId="0" borderId="0" xfId="1" applyFont="1" applyFill="1"/>
    <xf numFmtId="0" fontId="22" fillId="0" borderId="0" xfId="2" applyFont="1" applyFill="1"/>
    <xf numFmtId="3" fontId="22" fillId="0" borderId="0" xfId="2" applyNumberFormat="1" applyFont="1" applyFill="1"/>
    <xf numFmtId="0" fontId="22" fillId="0" borderId="0" xfId="2" applyFont="1" applyFill="1" applyAlignment="1">
      <alignment horizontal="right"/>
    </xf>
    <xf numFmtId="3" fontId="23" fillId="0" borderId="0" xfId="2" applyNumberFormat="1" applyFont="1" applyFill="1"/>
    <xf numFmtId="0" fontId="24" fillId="0" borderId="0" xfId="2" applyFont="1" applyFill="1" applyAlignment="1" applyProtection="1">
      <alignment horizontal="left"/>
    </xf>
    <xf numFmtId="164" fontId="22" fillId="0" borderId="0" xfId="3" applyNumberFormat="1" applyFont="1" applyFill="1" applyAlignment="1" applyProtection="1">
      <alignment horizontal="right"/>
    </xf>
    <xf numFmtId="3" fontId="22" fillId="0" borderId="0" xfId="3" applyNumberFormat="1" applyFont="1" applyFill="1" applyAlignment="1" applyProtection="1">
      <alignment horizontal="right"/>
      <protection locked="0"/>
    </xf>
    <xf numFmtId="3" fontId="22" fillId="0" borderId="0" xfId="3" applyNumberFormat="1" applyFont="1" applyFill="1" applyProtection="1">
      <protection locked="0"/>
    </xf>
    <xf numFmtId="165" fontId="23" fillId="0" borderId="0" xfId="3" applyNumberFormat="1" applyFont="1" applyFill="1" applyBorder="1" applyAlignment="1" applyProtection="1">
      <alignment horizontal="left"/>
    </xf>
    <xf numFmtId="165" fontId="24" fillId="0" borderId="0" xfId="3" applyNumberFormat="1" applyFont="1" applyFill="1" applyBorder="1" applyAlignment="1" applyProtection="1">
      <alignment horizontal="left"/>
    </xf>
    <xf numFmtId="165" fontId="23" fillId="0" borderId="0" xfId="3" applyNumberFormat="1" applyFont="1" applyFill="1" applyBorder="1" applyAlignment="1" applyProtection="1"/>
    <xf numFmtId="165" fontId="25" fillId="0" borderId="0" xfId="3" applyNumberFormat="1" applyFont="1" applyFill="1" applyBorder="1" applyAlignment="1" applyProtection="1">
      <alignment horizontal="left"/>
    </xf>
    <xf numFmtId="165" fontId="22" fillId="0" borderId="0" xfId="3" applyNumberFormat="1" applyFont="1" applyFill="1" applyBorder="1" applyAlignment="1" applyProtection="1">
      <alignment horizontal="left"/>
    </xf>
    <xf numFmtId="164" fontId="22" fillId="0" borderId="10" xfId="3" applyNumberFormat="1" applyFont="1" applyFill="1" applyBorder="1" applyAlignment="1" applyProtection="1">
      <alignment horizontal="right"/>
    </xf>
    <xf numFmtId="164" fontId="22" fillId="0" borderId="10" xfId="3" applyNumberFormat="1" applyFont="1" applyFill="1" applyBorder="1" applyAlignment="1" applyProtection="1">
      <alignment horizontal="right" indent="1"/>
    </xf>
    <xf numFmtId="3" fontId="22" fillId="0" borderId="10" xfId="3" applyNumberFormat="1" applyFont="1" applyFill="1" applyBorder="1" applyAlignment="1" applyProtection="1">
      <alignment horizontal="right"/>
      <protection locked="0"/>
    </xf>
    <xf numFmtId="3" fontId="22" fillId="0" borderId="10" xfId="3" applyNumberFormat="1" applyFont="1" applyFill="1" applyBorder="1" applyProtection="1">
      <protection locked="0"/>
    </xf>
    <xf numFmtId="165" fontId="25" fillId="0" borderId="10" xfId="3" applyNumberFormat="1" applyFont="1" applyFill="1" applyBorder="1" applyAlignment="1" applyProtection="1">
      <alignment horizontal="left"/>
    </xf>
    <xf numFmtId="165" fontId="22" fillId="0" borderId="10" xfId="3" applyNumberFormat="1" applyFont="1" applyFill="1" applyBorder="1" applyAlignment="1" applyProtection="1">
      <alignment horizontal="left"/>
    </xf>
    <xf numFmtId="164" fontId="22" fillId="0" borderId="0" xfId="3" applyNumberFormat="1" applyFont="1" applyFill="1" applyAlignment="1" applyProtection="1">
      <alignment horizontal="right" indent="4"/>
    </xf>
    <xf numFmtId="3" fontId="22" fillId="0" borderId="0" xfId="3" applyNumberFormat="1" applyFont="1" applyFill="1" applyAlignment="1" applyProtection="1">
      <alignment horizontal="right" indent="1"/>
      <protection locked="0"/>
    </xf>
    <xf numFmtId="3" fontId="22" fillId="0" borderId="0" xfId="3" applyNumberFormat="1" applyFont="1" applyFill="1" applyAlignment="1" applyProtection="1">
      <alignment horizontal="right" indent="2"/>
      <protection locked="0"/>
    </xf>
    <xf numFmtId="164" fontId="22" fillId="0" borderId="0" xfId="3" applyNumberFormat="1" applyFont="1" applyFill="1" applyAlignment="1" applyProtection="1">
      <alignment horizontal="right" indent="5"/>
    </xf>
    <xf numFmtId="164" fontId="22" fillId="0" borderId="0" xfId="3" applyNumberFormat="1" applyFont="1" applyFill="1" applyAlignment="1" applyProtection="1">
      <alignment horizontal="right" indent="3"/>
    </xf>
    <xf numFmtId="165" fontId="22" fillId="0" borderId="0" xfId="3" applyNumberFormat="1" applyFont="1" applyFill="1" applyBorder="1" applyAlignment="1" applyProtection="1">
      <alignment horizontal="left" indent="7"/>
    </xf>
    <xf numFmtId="0" fontId="26" fillId="0" borderId="0" xfId="1" applyFont="1" applyFill="1"/>
    <xf numFmtId="164" fontId="27" fillId="0" borderId="0" xfId="3" applyNumberFormat="1" applyFont="1" applyFill="1" applyAlignment="1" applyProtection="1">
      <alignment horizontal="right" indent="4"/>
    </xf>
    <xf numFmtId="3" fontId="27" fillId="0" borderId="0" xfId="3" applyNumberFormat="1" applyFont="1" applyFill="1" applyAlignment="1" applyProtection="1">
      <alignment horizontal="right" indent="1"/>
    </xf>
    <xf numFmtId="3" fontId="27" fillId="0" borderId="0" xfId="3" applyNumberFormat="1" applyFont="1" applyFill="1" applyAlignment="1" applyProtection="1">
      <alignment horizontal="right" indent="2"/>
    </xf>
    <xf numFmtId="164" fontId="27" fillId="0" borderId="0" xfId="3" applyNumberFormat="1" applyFont="1" applyFill="1" applyAlignment="1" applyProtection="1">
      <alignment horizontal="right" indent="5"/>
    </xf>
    <xf numFmtId="164" fontId="27" fillId="0" borderId="0" xfId="3" applyNumberFormat="1" applyFont="1" applyFill="1" applyAlignment="1" applyProtection="1">
      <alignment horizontal="right" indent="3"/>
    </xf>
    <xf numFmtId="37" fontId="28" fillId="0" borderId="0" xfId="3" applyNumberFormat="1" applyFont="1" applyFill="1" applyBorder="1" applyAlignment="1" applyProtection="1">
      <alignment horizontal="left"/>
    </xf>
    <xf numFmtId="37" fontId="27" fillId="0" borderId="0" xfId="3" applyNumberFormat="1" applyFont="1" applyFill="1" applyBorder="1" applyAlignment="1" applyProtection="1">
      <alignment horizontal="left" indent="2"/>
    </xf>
    <xf numFmtId="37" fontId="25" fillId="0" borderId="0" xfId="3" applyNumberFormat="1" applyFont="1" applyFill="1" applyBorder="1" applyAlignment="1" applyProtection="1">
      <alignment horizontal="left"/>
      <protection locked="0"/>
    </xf>
    <xf numFmtId="37" fontId="22" fillId="0" borderId="0" xfId="3" applyNumberFormat="1" applyFont="1" applyFill="1" applyBorder="1" applyAlignment="1" applyProtection="1">
      <alignment horizontal="left" indent="2"/>
      <protection locked="0"/>
    </xf>
    <xf numFmtId="3" fontId="22" fillId="0" borderId="0" xfId="3" applyNumberFormat="1" applyFont="1" applyFill="1" applyAlignment="1" applyProtection="1">
      <alignment horizontal="right" indent="1"/>
    </xf>
    <xf numFmtId="3" fontId="22" fillId="0" borderId="0" xfId="3" applyNumberFormat="1" applyFont="1" applyFill="1" applyAlignment="1" applyProtection="1">
      <alignment horizontal="right" indent="2"/>
    </xf>
    <xf numFmtId="165" fontId="22" fillId="0" borderId="0" xfId="3" applyNumberFormat="1" applyFont="1" applyFill="1" applyBorder="1" applyAlignment="1" applyProtection="1">
      <alignment horizontal="left" indent="2"/>
    </xf>
    <xf numFmtId="0" fontId="29" fillId="0" borderId="0" xfId="4"/>
    <xf numFmtId="166" fontId="22" fillId="0" borderId="0" xfId="0" applyNumberFormat="1" applyFont="1" applyFill="1" applyAlignment="1">
      <alignment horizontal="right" indent="4"/>
    </xf>
    <xf numFmtId="167" fontId="22" fillId="0" borderId="0" xfId="0" applyNumberFormat="1" applyFont="1" applyFill="1" applyAlignment="1">
      <alignment horizontal="right" indent="1"/>
    </xf>
    <xf numFmtId="166" fontId="22" fillId="0" borderId="0" xfId="0" applyNumberFormat="1" applyFont="1" applyFill="1" applyAlignment="1">
      <alignment horizontal="right" indent="5"/>
    </xf>
    <xf numFmtId="166" fontId="22" fillId="0" borderId="0" xfId="0" applyNumberFormat="1" applyFont="1" applyFill="1" applyAlignment="1">
      <alignment horizontal="right" indent="3"/>
    </xf>
    <xf numFmtId="167" fontId="22" fillId="0" borderId="0" xfId="0" applyNumberFormat="1" applyFont="1" applyFill="1" applyAlignment="1">
      <alignment horizontal="right" indent="4"/>
    </xf>
    <xf numFmtId="167" fontId="22" fillId="0" borderId="0" xfId="0" applyNumberFormat="1" applyFont="1" applyFill="1" applyAlignment="1">
      <alignment horizontal="right" indent="2"/>
    </xf>
    <xf numFmtId="3" fontId="27" fillId="0" borderId="0" xfId="3" applyNumberFormat="1" applyFont="1" applyFill="1" applyAlignment="1" applyProtection="1">
      <alignment horizontal="right" indent="1"/>
      <protection locked="0"/>
    </xf>
    <xf numFmtId="167" fontId="22" fillId="0" borderId="0" xfId="0" applyNumberFormat="1" applyFont="1" applyFill="1" applyAlignment="1">
      <alignment horizontal="right" indent="5"/>
    </xf>
    <xf numFmtId="37" fontId="25" fillId="0" borderId="0" xfId="3" applyNumberFormat="1" applyFont="1" applyFill="1" applyBorder="1" applyAlignment="1" applyProtection="1">
      <alignment horizontal="left"/>
    </xf>
    <xf numFmtId="37" fontId="22" fillId="0" borderId="0" xfId="3" applyNumberFormat="1" applyFont="1" applyFill="1" applyBorder="1" applyAlignment="1" applyProtection="1">
      <alignment horizontal="left" indent="2"/>
    </xf>
    <xf numFmtId="3" fontId="22" fillId="0" borderId="0" xfId="3" applyNumberFormat="1" applyFont="1" applyFill="1" applyBorder="1" applyAlignment="1" applyProtection="1">
      <alignment horizontal="right" indent="1"/>
    </xf>
    <xf numFmtId="3" fontId="22" fillId="0" borderId="0" xfId="3" applyNumberFormat="1" applyFont="1" applyFill="1" applyBorder="1" applyAlignment="1" applyProtection="1">
      <alignment horizontal="right" indent="2"/>
    </xf>
    <xf numFmtId="167" fontId="22" fillId="0" borderId="0" xfId="0" applyNumberFormat="1" applyFont="1" applyFill="1" applyAlignment="1">
      <alignment horizontal="right" indent="3"/>
    </xf>
    <xf numFmtId="37" fontId="28" fillId="0" borderId="0" xfId="3" applyNumberFormat="1" applyFont="1" applyFill="1" applyBorder="1" applyAlignment="1" applyProtection="1">
      <alignment horizontal="left" indent="7"/>
    </xf>
    <xf numFmtId="0" fontId="27" fillId="0" borderId="0" xfId="3" applyFont="1" applyFill="1" applyAlignment="1" applyProtection="1">
      <alignment horizontal="right" indent="4"/>
      <protection locked="0"/>
    </xf>
    <xf numFmtId="3" fontId="27" fillId="0" borderId="0" xfId="3" applyNumberFormat="1" applyFont="1" applyFill="1" applyAlignment="1" applyProtection="1">
      <alignment horizontal="right" indent="2"/>
      <protection locked="0"/>
    </xf>
    <xf numFmtId="0" fontId="27" fillId="0" borderId="0" xfId="3" applyFont="1" applyFill="1" applyAlignment="1" applyProtection="1">
      <alignment horizontal="right" indent="3"/>
      <protection locked="0"/>
    </xf>
    <xf numFmtId="0" fontId="28" fillId="0" borderId="0" xfId="3" applyFont="1" applyFill="1" applyAlignment="1">
      <alignment horizontal="left" indent="7"/>
    </xf>
    <xf numFmtId="0" fontId="27" fillId="0" borderId="0" xfId="3" applyFont="1" applyFill="1" applyAlignment="1">
      <alignment horizontal="left" indent="7"/>
    </xf>
    <xf numFmtId="164" fontId="27" fillId="33" borderId="0" xfId="3" applyNumberFormat="1" applyFont="1" applyFill="1" applyAlignment="1" applyProtection="1">
      <alignment horizontal="right" indent="4"/>
    </xf>
    <xf numFmtId="3" fontId="27" fillId="33" borderId="0" xfId="3" applyNumberFormat="1" applyFont="1" applyFill="1" applyAlignment="1" applyProtection="1">
      <alignment horizontal="right" indent="1"/>
    </xf>
    <xf numFmtId="3" fontId="27" fillId="33" borderId="0" xfId="3" applyNumberFormat="1" applyFont="1" applyFill="1" applyAlignment="1" applyProtection="1">
      <alignment horizontal="right" indent="2"/>
    </xf>
    <xf numFmtId="164" fontId="27" fillId="33" borderId="0" xfId="3" applyNumberFormat="1" applyFont="1" applyFill="1" applyAlignment="1" applyProtection="1">
      <alignment horizontal="right" indent="5"/>
    </xf>
    <xf numFmtId="164" fontId="27" fillId="33" borderId="0" xfId="3" applyNumberFormat="1" applyFont="1" applyFill="1" applyAlignment="1" applyProtection="1">
      <alignment horizontal="right" indent="3"/>
    </xf>
    <xf numFmtId="0" fontId="28" fillId="33" borderId="0" xfId="3" applyFont="1" applyFill="1" applyAlignment="1">
      <alignment horizontal="left" indent="6"/>
    </xf>
    <xf numFmtId="0" fontId="27" fillId="33" borderId="0" xfId="3" applyFont="1" applyFill="1" applyAlignment="1">
      <alignment horizontal="left" indent="3"/>
    </xf>
    <xf numFmtId="0" fontId="22" fillId="0" borderId="0" xfId="3" applyFont="1" applyFill="1" applyBorder="1" applyAlignment="1">
      <alignment horizontal="center" vertical="center" wrapText="1"/>
    </xf>
    <xf numFmtId="0" fontId="22" fillId="0" borderId="0" xfId="3" applyFont="1" applyFill="1" applyBorder="1" applyAlignment="1">
      <alignment horizontal="right" vertical="center" wrapText="1" indent="1"/>
    </xf>
    <xf numFmtId="0" fontId="22" fillId="0" borderId="0" xfId="3" applyFont="1" applyFill="1" applyBorder="1" applyAlignment="1" applyProtection="1">
      <alignment horizontal="right" vertical="center"/>
    </xf>
    <xf numFmtId="0" fontId="22" fillId="0" borderId="0" xfId="3" applyFont="1" applyFill="1" applyBorder="1" applyAlignment="1" applyProtection="1">
      <alignment horizontal="center" vertical="center" wrapText="1"/>
    </xf>
    <xf numFmtId="0" fontId="25" fillId="0" borderId="0" xfId="3" applyFont="1" applyFill="1" applyBorder="1" applyAlignment="1" applyProtection="1">
      <alignment horizontal="left" vertical="center" indent="7"/>
    </xf>
    <xf numFmtId="0" fontId="22" fillId="0" borderId="0" xfId="3" applyFont="1" applyFill="1" applyBorder="1" applyAlignment="1" applyProtection="1">
      <alignment horizontal="left" vertical="center" indent="7"/>
    </xf>
    <xf numFmtId="0" fontId="22" fillId="0" borderId="17" xfId="3" quotePrefix="1" applyFont="1" applyFill="1" applyBorder="1" applyAlignment="1" applyProtection="1">
      <alignment horizontal="center"/>
    </xf>
    <xf numFmtId="0" fontId="18" fillId="0" borderId="0" xfId="1" applyFont="1" applyFill="1" applyAlignment="1">
      <alignment vertical="center"/>
    </xf>
    <xf numFmtId="0" fontId="22" fillId="0" borderId="0" xfId="0" applyFont="1" applyFill="1"/>
    <xf numFmtId="39" fontId="22" fillId="0" borderId="0" xfId="3" applyNumberFormat="1" applyFont="1" applyFill="1" applyAlignment="1" applyProtection="1">
      <alignment horizontal="right"/>
    </xf>
    <xf numFmtId="168" fontId="22" fillId="0" borderId="0" xfId="3" applyNumberFormat="1" applyFont="1" applyFill="1" applyAlignment="1" applyProtection="1">
      <alignment horizontal="right"/>
    </xf>
    <xf numFmtId="168" fontId="22" fillId="0" borderId="0" xfId="3" applyNumberFormat="1" applyFont="1" applyFill="1" applyProtection="1"/>
    <xf numFmtId="0" fontId="29" fillId="0" borderId="0" xfId="4" applyFill="1"/>
    <xf numFmtId="0" fontId="22" fillId="0" borderId="14" xfId="3" applyFont="1" applyFill="1" applyBorder="1" applyAlignment="1" applyProtection="1">
      <alignment horizontal="center" vertical="center" wrapText="1"/>
    </xf>
    <xf numFmtId="0" fontId="22" fillId="0" borderId="11" xfId="3" applyFont="1" applyFill="1" applyBorder="1" applyAlignment="1">
      <alignment horizontal="center" vertical="center" wrapText="1"/>
    </xf>
    <xf numFmtId="0" fontId="22" fillId="0" borderId="20" xfId="3" applyFont="1" applyFill="1" applyBorder="1" applyAlignment="1" applyProtection="1">
      <alignment horizontal="center" vertical="center"/>
    </xf>
    <xf numFmtId="0" fontId="22" fillId="0" borderId="19" xfId="3" applyFont="1" applyFill="1" applyBorder="1" applyAlignment="1" applyProtection="1">
      <alignment horizontal="center" vertical="center"/>
    </xf>
    <xf numFmtId="0" fontId="22" fillId="0" borderId="16" xfId="3" applyFont="1" applyFill="1" applyBorder="1" applyAlignment="1" applyProtection="1">
      <alignment horizontal="center" vertical="center"/>
    </xf>
    <xf numFmtId="0" fontId="22" fillId="0" borderId="15" xfId="3" applyFont="1" applyFill="1" applyBorder="1" applyAlignment="1" applyProtection="1">
      <alignment horizontal="center" vertical="center"/>
    </xf>
    <xf numFmtId="0" fontId="22" fillId="0" borderId="13" xfId="3" applyFont="1" applyFill="1" applyBorder="1" applyAlignment="1" applyProtection="1">
      <alignment horizontal="center" vertical="center"/>
    </xf>
    <xf numFmtId="0" fontId="22" fillId="0" borderId="12" xfId="3" applyFont="1" applyFill="1" applyBorder="1" applyAlignment="1" applyProtection="1">
      <alignment horizontal="center" vertical="center"/>
    </xf>
    <xf numFmtId="0" fontId="22" fillId="0" borderId="18" xfId="3" applyFont="1" applyFill="1" applyBorder="1" applyAlignment="1" applyProtection="1">
      <alignment horizontal="center" vertical="center"/>
    </xf>
    <xf numFmtId="0" fontId="22" fillId="0" borderId="11" xfId="3" applyFont="1" applyFill="1" applyBorder="1" applyAlignment="1" applyProtection="1">
      <alignment horizontal="center" vertical="center" wrapText="1"/>
    </xf>
    <xf numFmtId="0" fontId="22" fillId="0" borderId="14" xfId="3" applyFont="1" applyFill="1" applyBorder="1" applyAlignment="1" applyProtection="1">
      <alignment horizontal="center" vertical="center"/>
    </xf>
    <xf numFmtId="0" fontId="22" fillId="0" borderId="11" xfId="3" applyFont="1" applyFill="1" applyBorder="1" applyAlignment="1" applyProtection="1">
      <alignment horizontal="center" vertical="center"/>
    </xf>
  </cellXfs>
  <cellStyles count="42808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1722"/>
    <cellStyle name="ANCLAS,REZONES Y SUS PARTES,DE FUNDICION,DE HIERRO O DE ACERO 2 2" xfId="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3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4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1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showGridLines="0" tabSelected="1" zoomScale="70" zoomScaleNormal="70" workbookViewId="0"/>
  </sheetViews>
  <sheetFormatPr baseColWidth="10" defaultRowHeight="15"/>
  <cols>
    <col min="1" max="1" width="2.85546875" style="4" customWidth="1"/>
    <col min="2" max="2" width="3.85546875" style="1" customWidth="1"/>
    <col min="3" max="3" width="62.85546875" style="3" customWidth="1"/>
    <col min="4" max="4" width="16.5703125" style="1" customWidth="1"/>
    <col min="5" max="5" width="15.5703125" style="2" bestFit="1" customWidth="1"/>
    <col min="6" max="6" width="13.7109375" style="1" customWidth="1"/>
    <col min="7" max="7" width="18" style="1" customWidth="1"/>
    <col min="8" max="8" width="16.7109375" style="1" customWidth="1"/>
    <col min="9" max="9" width="15.42578125" style="2" bestFit="1" customWidth="1"/>
    <col min="10" max="10" width="15.28515625" style="1" customWidth="1"/>
    <col min="11" max="11" width="17" style="1" customWidth="1"/>
    <col min="12" max="16384" width="11.42578125" style="1"/>
  </cols>
  <sheetData>
    <row r="1" spans="1:11">
      <c r="A1" s="83"/>
    </row>
    <row r="2" spans="1:11">
      <c r="B2" s="1" t="s">
        <v>90</v>
      </c>
    </row>
    <row r="3" spans="1:11" ht="5.0999999999999996" customHeight="1">
      <c r="B3" s="18"/>
      <c r="C3" s="17"/>
      <c r="D3" s="82"/>
      <c r="E3" s="81"/>
      <c r="F3" s="80"/>
      <c r="G3" s="80"/>
      <c r="H3" s="82"/>
      <c r="I3" s="81"/>
      <c r="J3" s="80"/>
      <c r="K3" s="80"/>
    </row>
    <row r="4" spans="1:11" s="78" customFormat="1" ht="15" customHeight="1">
      <c r="A4" s="79"/>
      <c r="B4" s="86" t="s">
        <v>89</v>
      </c>
      <c r="C4" s="87"/>
      <c r="D4" s="92" t="s">
        <v>88</v>
      </c>
      <c r="E4" s="92"/>
      <c r="F4" s="92"/>
      <c r="G4" s="92"/>
      <c r="H4" s="92" t="s">
        <v>87</v>
      </c>
      <c r="I4" s="92"/>
      <c r="J4" s="92"/>
      <c r="K4" s="92"/>
    </row>
    <row r="5" spans="1:11">
      <c r="B5" s="88"/>
      <c r="C5" s="89"/>
      <c r="D5" s="77" t="s">
        <v>86</v>
      </c>
      <c r="E5" s="77" t="s">
        <v>85</v>
      </c>
      <c r="F5" s="77" t="s">
        <v>84</v>
      </c>
      <c r="G5" s="77" t="s">
        <v>83</v>
      </c>
      <c r="H5" s="77" t="s">
        <v>82</v>
      </c>
      <c r="I5" s="77" t="s">
        <v>81</v>
      </c>
      <c r="J5" s="77" t="s">
        <v>80</v>
      </c>
      <c r="K5" s="77" t="s">
        <v>79</v>
      </c>
    </row>
    <row r="6" spans="1:11" ht="12.75" customHeight="1">
      <c r="B6" s="88"/>
      <c r="C6" s="89"/>
      <c r="D6" s="84" t="s">
        <v>76</v>
      </c>
      <c r="E6" s="94" t="s">
        <v>75</v>
      </c>
      <c r="F6" s="84" t="s">
        <v>78</v>
      </c>
      <c r="G6" s="84" t="s">
        <v>77</v>
      </c>
      <c r="H6" s="84" t="s">
        <v>76</v>
      </c>
      <c r="I6" s="94" t="s">
        <v>75</v>
      </c>
      <c r="J6" s="84" t="s">
        <v>74</v>
      </c>
      <c r="K6" s="84" t="s">
        <v>73</v>
      </c>
    </row>
    <row r="7" spans="1:11">
      <c r="B7" s="88"/>
      <c r="C7" s="89"/>
      <c r="D7" s="84"/>
      <c r="E7" s="94"/>
      <c r="F7" s="84"/>
      <c r="G7" s="84"/>
      <c r="H7" s="84"/>
      <c r="I7" s="94"/>
      <c r="J7" s="84"/>
      <c r="K7" s="84"/>
    </row>
    <row r="8" spans="1:11">
      <c r="B8" s="90"/>
      <c r="C8" s="91"/>
      <c r="D8" s="93"/>
      <c r="E8" s="95"/>
      <c r="F8" s="85"/>
      <c r="G8" s="93"/>
      <c r="H8" s="93"/>
      <c r="I8" s="95"/>
      <c r="J8" s="85"/>
      <c r="K8" s="85"/>
    </row>
    <row r="9" spans="1:11" ht="5.0999999999999996" customHeight="1">
      <c r="B9" s="76"/>
      <c r="C9" s="75"/>
      <c r="D9" s="74"/>
      <c r="E9" s="73"/>
      <c r="F9" s="71"/>
      <c r="G9" s="71"/>
      <c r="H9" s="74"/>
      <c r="I9" s="73"/>
      <c r="J9" s="72"/>
      <c r="K9" s="71"/>
    </row>
    <row r="10" spans="1:11" ht="15" customHeight="1">
      <c r="B10" s="70" t="s">
        <v>72</v>
      </c>
      <c r="C10" s="69"/>
      <c r="D10" s="66">
        <f>D12+D21+D32+D41+D47+D58+D63+D71+D82</f>
        <v>63449699.738266997</v>
      </c>
      <c r="E10" s="65">
        <f>E12+E21+E32+E41+E47+E58+E63+E71+E82</f>
        <v>52444188.264142998</v>
      </c>
      <c r="F10" s="68">
        <f>IFERROR((E10/D10)*100,0)</f>
        <v>82.654746169765573</v>
      </c>
      <c r="G10" s="67">
        <f>G12+G21+G32+G41+G47+G58+G63+G71+G82</f>
        <v>100.00000000000003</v>
      </c>
      <c r="H10" s="66">
        <f>H12+H21+H32+H41+H47+H58+H63+H71+H82</f>
        <v>60600020.792764992</v>
      </c>
      <c r="I10" s="65">
        <f>I12+I21+I32+I41+I47+I58+I63+I71+I82</f>
        <v>49923565.950590998</v>
      </c>
      <c r="J10" s="64">
        <f>IFERROR((I10/H10)*100,0)</f>
        <v>82.382093764151563</v>
      </c>
      <c r="K10" s="64">
        <f>K12+K21+K32+K41+K47+K58+K63+K71+K82</f>
        <v>100</v>
      </c>
    </row>
    <row r="11" spans="1:11" ht="4.5" customHeight="1">
      <c r="B11" s="63"/>
      <c r="C11" s="62"/>
      <c r="D11" s="60"/>
      <c r="E11" s="51"/>
      <c r="F11" s="61"/>
      <c r="G11" s="35"/>
      <c r="H11" s="60"/>
      <c r="I11" s="51"/>
      <c r="J11" s="59"/>
      <c r="K11" s="32"/>
    </row>
    <row r="12" spans="1:11" s="31" customFormat="1" ht="15" customHeight="1">
      <c r="A12" s="4"/>
      <c r="B12" s="38" t="s">
        <v>71</v>
      </c>
      <c r="C12" s="58"/>
      <c r="D12" s="34">
        <f>SUM(D13:D19)</f>
        <v>19364295.250457998</v>
      </c>
      <c r="E12" s="33">
        <f>SUM(E13:E19)</f>
        <v>18323138.394193999</v>
      </c>
      <c r="F12" s="36">
        <f t="shared" ref="F12:F19" si="0">IFERROR((E12/D12)*100,0)</f>
        <v>94.623316558657748</v>
      </c>
      <c r="G12" s="35">
        <f t="shared" ref="G12:G19" si="1">+E12/$E$10*100</f>
        <v>34.938358282726725</v>
      </c>
      <c r="H12" s="34">
        <f>SUM(H13:H19)</f>
        <v>19237030.457141001</v>
      </c>
      <c r="I12" s="33">
        <f>SUM(I13:I19)</f>
        <v>18307322.689268</v>
      </c>
      <c r="J12" s="32">
        <f t="shared" ref="J12:J19" si="2">IFERROR((I12/H12)*100,0)</f>
        <v>95.167093123107875</v>
      </c>
      <c r="K12" s="32">
        <f t="shared" ref="K12:K19" si="3">+I12/$I$10*100</f>
        <v>36.670703185318594</v>
      </c>
    </row>
    <row r="13" spans="1:11">
      <c r="B13" s="43"/>
      <c r="C13" s="17" t="s">
        <v>70</v>
      </c>
      <c r="D13" s="42">
        <v>13580713.822025999</v>
      </c>
      <c r="E13" s="41">
        <v>12926900.532645</v>
      </c>
      <c r="F13" s="29">
        <f t="shared" si="0"/>
        <v>95.185722209088837</v>
      </c>
      <c r="G13" s="28">
        <f t="shared" si="1"/>
        <v>24.648871420293002</v>
      </c>
      <c r="H13" s="42">
        <v>13281872.564523</v>
      </c>
      <c r="I13" s="41">
        <v>12763119.670598</v>
      </c>
      <c r="J13" s="25">
        <f t="shared" si="2"/>
        <v>96.094278939924237</v>
      </c>
      <c r="K13" s="25">
        <f t="shared" si="3"/>
        <v>25.565320560693859</v>
      </c>
    </row>
    <row r="14" spans="1:11">
      <c r="B14" s="43"/>
      <c r="C14" s="17" t="s">
        <v>69</v>
      </c>
      <c r="D14" s="42">
        <v>220234.71192999999</v>
      </c>
      <c r="E14" s="41">
        <v>155094.327991</v>
      </c>
      <c r="F14" s="29">
        <f t="shared" si="0"/>
        <v>70.422290215674806</v>
      </c>
      <c r="G14" s="28">
        <f t="shared" si="1"/>
        <v>0.29573215474295117</v>
      </c>
      <c r="H14" s="42">
        <v>242853.771354</v>
      </c>
      <c r="I14" s="41">
        <v>200510.95941000001</v>
      </c>
      <c r="J14" s="25">
        <f t="shared" si="2"/>
        <v>82.564482442284884</v>
      </c>
      <c r="K14" s="25">
        <f t="shared" si="3"/>
        <v>0.40163589197222871</v>
      </c>
    </row>
    <row r="15" spans="1:11">
      <c r="B15" s="43"/>
      <c r="C15" s="17" t="s">
        <v>68</v>
      </c>
      <c r="D15" s="42">
        <v>2428803.7862400003</v>
      </c>
      <c r="E15" s="41">
        <v>2342557.5212900001</v>
      </c>
      <c r="F15" s="29">
        <f t="shared" si="0"/>
        <v>96.449022953660773</v>
      </c>
      <c r="G15" s="28">
        <f t="shared" si="1"/>
        <v>4.4667628555739265</v>
      </c>
      <c r="H15" s="42">
        <v>2278510.356011</v>
      </c>
      <c r="I15" s="41">
        <v>2206491.976886</v>
      </c>
      <c r="J15" s="25">
        <f t="shared" si="2"/>
        <v>96.839234066458985</v>
      </c>
      <c r="K15" s="25">
        <f t="shared" si="3"/>
        <v>4.4197403267822448</v>
      </c>
    </row>
    <row r="16" spans="1:11">
      <c r="B16" s="43"/>
      <c r="C16" s="17" t="s">
        <v>67</v>
      </c>
      <c r="D16" s="42">
        <v>2416834.7557719997</v>
      </c>
      <c r="E16" s="41">
        <v>2232035.7608210002</v>
      </c>
      <c r="F16" s="29">
        <f t="shared" si="0"/>
        <v>92.353676869729966</v>
      </c>
      <c r="G16" s="28">
        <f t="shared" si="1"/>
        <v>4.2560211811822093</v>
      </c>
      <c r="H16" s="42">
        <v>2725267.6150829997</v>
      </c>
      <c r="I16" s="41">
        <v>2482526.9413950001</v>
      </c>
      <c r="J16" s="25">
        <f t="shared" si="2"/>
        <v>91.092960106209347</v>
      </c>
      <c r="K16" s="25">
        <f t="shared" si="3"/>
        <v>4.9726554866932773</v>
      </c>
    </row>
    <row r="17" spans="1:11">
      <c r="B17" s="43"/>
      <c r="C17" s="17" t="s">
        <v>66</v>
      </c>
      <c r="D17" s="42">
        <v>195574.424344</v>
      </c>
      <c r="E17" s="46">
        <v>191357.760412</v>
      </c>
      <c r="F17" s="29">
        <f t="shared" si="0"/>
        <v>97.84395943071614</v>
      </c>
      <c r="G17" s="28">
        <f t="shared" si="1"/>
        <v>0.36487886788941803</v>
      </c>
      <c r="H17" s="56">
        <v>217332.15566399999</v>
      </c>
      <c r="I17" s="55">
        <v>187011.98757599998</v>
      </c>
      <c r="J17" s="25">
        <f t="shared" si="2"/>
        <v>86.048926816482876</v>
      </c>
      <c r="K17" s="25">
        <f t="shared" si="3"/>
        <v>0.37459661387386556</v>
      </c>
    </row>
    <row r="18" spans="1:11">
      <c r="B18" s="43"/>
      <c r="C18" s="17" t="s">
        <v>65</v>
      </c>
      <c r="D18" s="50">
        <v>15000</v>
      </c>
      <c r="E18" s="46">
        <v>0</v>
      </c>
      <c r="F18" s="57">
        <f t="shared" si="0"/>
        <v>0</v>
      </c>
      <c r="G18" s="52">
        <f t="shared" si="1"/>
        <v>0</v>
      </c>
      <c r="H18" s="50">
        <v>0</v>
      </c>
      <c r="I18" s="46">
        <v>0</v>
      </c>
      <c r="J18" s="49">
        <f t="shared" si="2"/>
        <v>0</v>
      </c>
      <c r="K18" s="49">
        <f t="shared" si="3"/>
        <v>0</v>
      </c>
    </row>
    <row r="19" spans="1:11">
      <c r="B19" s="43"/>
      <c r="C19" s="17" t="s">
        <v>64</v>
      </c>
      <c r="D19" s="56">
        <v>507133.75014600001</v>
      </c>
      <c r="E19" s="55">
        <v>475192.49103500001</v>
      </c>
      <c r="F19" s="29">
        <f t="shared" si="0"/>
        <v>93.701610452507978</v>
      </c>
      <c r="G19" s="28">
        <f t="shared" si="1"/>
        <v>0.90609180304521442</v>
      </c>
      <c r="H19" s="56">
        <v>491193.99450600002</v>
      </c>
      <c r="I19" s="55">
        <v>467661.15340300003</v>
      </c>
      <c r="J19" s="25">
        <f t="shared" si="2"/>
        <v>95.209053578379496</v>
      </c>
      <c r="K19" s="25">
        <f t="shared" si="3"/>
        <v>0.93675430530311266</v>
      </c>
    </row>
    <row r="20" spans="1:11" ht="5.0999999999999996" customHeight="1">
      <c r="B20" s="40"/>
      <c r="C20" s="39"/>
      <c r="D20" s="27"/>
      <c r="E20" s="26"/>
      <c r="F20" s="29"/>
      <c r="G20" s="28"/>
      <c r="H20" s="27"/>
      <c r="I20" s="26"/>
      <c r="J20" s="25"/>
      <c r="K20" s="25"/>
    </row>
    <row r="21" spans="1:11" s="31" customFormat="1" ht="15" customHeight="1">
      <c r="A21" s="4"/>
      <c r="B21" s="38" t="s">
        <v>63</v>
      </c>
      <c r="C21" s="37"/>
      <c r="D21" s="34">
        <f>SUM(D22:D30)</f>
        <v>2465735.8277030005</v>
      </c>
      <c r="E21" s="33">
        <f>SUM(E22:E30)</f>
        <v>1580556.8550179999</v>
      </c>
      <c r="F21" s="36">
        <f t="shared" ref="F21:F30" si="4">IFERROR((E21/D21)*100,0)</f>
        <v>64.100818800625348</v>
      </c>
      <c r="G21" s="35">
        <f t="shared" ref="G21:G30" si="5">+E21/$E$10*100</f>
        <v>3.0137883859643111</v>
      </c>
      <c r="H21" s="34">
        <f>SUM(H22:H30)</f>
        <v>3148686.7392670005</v>
      </c>
      <c r="I21" s="33">
        <f>SUM(I22:I30)</f>
        <v>2168980.8798509999</v>
      </c>
      <c r="J21" s="32">
        <f t="shared" ref="J21:J30" si="6">IFERROR((I21/H21)*100,0)</f>
        <v>68.885254693705363</v>
      </c>
      <c r="K21" s="32">
        <f t="shared" ref="K21:K30" si="7">+I21/$I$10*100</f>
        <v>4.3446032721252825</v>
      </c>
    </row>
    <row r="22" spans="1:11">
      <c r="B22" s="43"/>
      <c r="C22" s="17" t="s">
        <v>62</v>
      </c>
      <c r="D22" s="27">
        <v>248958.969148</v>
      </c>
      <c r="E22" s="26">
        <v>197484.61901699999</v>
      </c>
      <c r="F22" s="29">
        <f t="shared" si="4"/>
        <v>79.324163211649633</v>
      </c>
      <c r="G22" s="28">
        <f t="shared" si="5"/>
        <v>0.37656149433058084</v>
      </c>
      <c r="H22" s="27">
        <v>270029.66775399999</v>
      </c>
      <c r="I22" s="26">
        <v>215222.88527299999</v>
      </c>
      <c r="J22" s="25">
        <f t="shared" si="6"/>
        <v>79.703421873284825</v>
      </c>
      <c r="K22" s="25">
        <f t="shared" si="7"/>
        <v>0.43110479224581949</v>
      </c>
    </row>
    <row r="23" spans="1:11">
      <c r="B23" s="43"/>
      <c r="C23" s="17" t="s">
        <v>61</v>
      </c>
      <c r="D23" s="27">
        <v>48069.820608999995</v>
      </c>
      <c r="E23" s="26">
        <v>33222.073320000003</v>
      </c>
      <c r="F23" s="29">
        <f t="shared" si="4"/>
        <v>69.112122531574244</v>
      </c>
      <c r="G23" s="28">
        <f t="shared" si="5"/>
        <v>6.3347483142788027E-2</v>
      </c>
      <c r="H23" s="27">
        <v>45707.434118000005</v>
      </c>
      <c r="I23" s="26">
        <v>35962.412221999999</v>
      </c>
      <c r="J23" s="25">
        <f t="shared" si="6"/>
        <v>78.679569124703221</v>
      </c>
      <c r="K23" s="25">
        <f t="shared" si="7"/>
        <v>7.2034942891683149E-2</v>
      </c>
    </row>
    <row r="24" spans="1:11">
      <c r="B24" s="43"/>
      <c r="C24" s="17" t="s">
        <v>60</v>
      </c>
      <c r="D24" s="27">
        <v>142280.376036</v>
      </c>
      <c r="E24" s="26">
        <v>89136.731796000007</v>
      </c>
      <c r="F24" s="29">
        <f t="shared" si="4"/>
        <v>62.648647887637367</v>
      </c>
      <c r="G24" s="28">
        <f t="shared" si="5"/>
        <v>0.16996493748182262</v>
      </c>
      <c r="H24" s="27">
        <v>146346.72004000001</v>
      </c>
      <c r="I24" s="26">
        <v>95539.062638999996</v>
      </c>
      <c r="J24" s="25">
        <f t="shared" si="6"/>
        <v>65.282681164898619</v>
      </c>
      <c r="K24" s="25">
        <f t="shared" si="7"/>
        <v>0.19137066998289812</v>
      </c>
    </row>
    <row r="25" spans="1:11">
      <c r="B25" s="43"/>
      <c r="C25" s="17" t="s">
        <v>59</v>
      </c>
      <c r="D25" s="27">
        <v>388435.73967400001</v>
      </c>
      <c r="E25" s="26">
        <v>241186.71001499999</v>
      </c>
      <c r="F25" s="29">
        <f t="shared" si="4"/>
        <v>62.091791609448507</v>
      </c>
      <c r="G25" s="28">
        <f t="shared" si="5"/>
        <v>0.45989215964260344</v>
      </c>
      <c r="H25" s="27">
        <v>415776.46446300001</v>
      </c>
      <c r="I25" s="26">
        <v>293761.99084600003</v>
      </c>
      <c r="J25" s="25">
        <f t="shared" si="6"/>
        <v>70.653828668587835</v>
      </c>
      <c r="K25" s="25">
        <f t="shared" si="7"/>
        <v>0.58842349349951117</v>
      </c>
    </row>
    <row r="26" spans="1:11">
      <c r="B26" s="43"/>
      <c r="C26" s="17" t="s">
        <v>58</v>
      </c>
      <c r="D26" s="27">
        <v>216920.22601400001</v>
      </c>
      <c r="E26" s="26">
        <v>185074.53794000001</v>
      </c>
      <c r="F26" s="29">
        <f t="shared" si="4"/>
        <v>85.319170711197444</v>
      </c>
      <c r="G26" s="28">
        <f t="shared" si="5"/>
        <v>0.35289808855052618</v>
      </c>
      <c r="H26" s="27">
        <v>303488.51780500001</v>
      </c>
      <c r="I26" s="26">
        <v>271153.06014100002</v>
      </c>
      <c r="J26" s="25">
        <f t="shared" si="6"/>
        <v>89.345409869912629</v>
      </c>
      <c r="K26" s="25">
        <f t="shared" si="7"/>
        <v>0.54313640257460438</v>
      </c>
    </row>
    <row r="27" spans="1:11">
      <c r="B27" s="43"/>
      <c r="C27" s="17" t="s">
        <v>57</v>
      </c>
      <c r="D27" s="27">
        <v>697944.69835999992</v>
      </c>
      <c r="E27" s="26">
        <v>347166.624442</v>
      </c>
      <c r="F27" s="29">
        <f t="shared" si="4"/>
        <v>49.741279682725157</v>
      </c>
      <c r="G27" s="28">
        <f t="shared" si="5"/>
        <v>0.66197349207398037</v>
      </c>
      <c r="H27" s="27">
        <v>868051.41260100005</v>
      </c>
      <c r="I27" s="26">
        <v>395795.916929</v>
      </c>
      <c r="J27" s="25">
        <f t="shared" si="6"/>
        <v>45.595907245061724</v>
      </c>
      <c r="K27" s="25">
        <f t="shared" si="7"/>
        <v>0.79280377792066459</v>
      </c>
    </row>
    <row r="28" spans="1:11">
      <c r="B28" s="43"/>
      <c r="C28" s="17" t="s">
        <v>56</v>
      </c>
      <c r="D28" s="27">
        <v>587510.11687100003</v>
      </c>
      <c r="E28" s="26">
        <v>439198.41896000004</v>
      </c>
      <c r="F28" s="29">
        <f t="shared" si="4"/>
        <v>74.755890383490225</v>
      </c>
      <c r="G28" s="28">
        <f t="shared" si="5"/>
        <v>0.8374587032368801</v>
      </c>
      <c r="H28" s="27">
        <v>968113.06846900005</v>
      </c>
      <c r="I28" s="26">
        <v>778900.82725900004</v>
      </c>
      <c r="J28" s="25">
        <f t="shared" si="6"/>
        <v>80.455563779422448</v>
      </c>
      <c r="K28" s="25">
        <f t="shared" si="7"/>
        <v>1.5601866822371477</v>
      </c>
    </row>
    <row r="29" spans="1:11">
      <c r="B29" s="43"/>
      <c r="C29" s="17" t="s">
        <v>55</v>
      </c>
      <c r="D29" s="27">
        <v>78882.850445000004</v>
      </c>
      <c r="E29" s="26">
        <v>39486.587769000005</v>
      </c>
      <c r="F29" s="29">
        <f t="shared" si="4"/>
        <v>50.057252680709716</v>
      </c>
      <c r="G29" s="28">
        <f t="shared" si="5"/>
        <v>7.5292590229674064E-2</v>
      </c>
      <c r="H29" s="27">
        <v>83099.892724999998</v>
      </c>
      <c r="I29" s="26">
        <v>55091.916264</v>
      </c>
      <c r="J29" s="25">
        <f t="shared" si="6"/>
        <v>66.296013698012871</v>
      </c>
      <c r="K29" s="25">
        <f t="shared" si="7"/>
        <v>0.11035252633700902</v>
      </c>
    </row>
    <row r="30" spans="1:11">
      <c r="B30" s="43"/>
      <c r="C30" s="17" t="s">
        <v>54</v>
      </c>
      <c r="D30" s="27">
        <v>56733.030546000002</v>
      </c>
      <c r="E30" s="26">
        <v>8600.5517589999999</v>
      </c>
      <c r="F30" s="29">
        <f t="shared" si="4"/>
        <v>15.159690353623084</v>
      </c>
      <c r="G30" s="28">
        <f t="shared" si="5"/>
        <v>1.6399437275455644E-2</v>
      </c>
      <c r="H30" s="27">
        <v>48073.561291999999</v>
      </c>
      <c r="I30" s="26">
        <v>27552.808278</v>
      </c>
      <c r="J30" s="25">
        <f t="shared" si="6"/>
        <v>57.313848896368548</v>
      </c>
      <c r="K30" s="25">
        <f t="shared" si="7"/>
        <v>5.518998443594518E-2</v>
      </c>
    </row>
    <row r="31" spans="1:11" ht="5.0999999999999996" customHeight="1">
      <c r="B31" s="54"/>
      <c r="C31" s="53"/>
      <c r="D31" s="27"/>
      <c r="E31" s="26"/>
      <c r="F31" s="29"/>
      <c r="G31" s="28"/>
      <c r="H31" s="27"/>
      <c r="I31" s="26"/>
      <c r="J31" s="25"/>
      <c r="K31" s="25"/>
    </row>
    <row r="32" spans="1:11" s="31" customFormat="1" ht="15" customHeight="1">
      <c r="A32" s="4"/>
      <c r="B32" s="38" t="s">
        <v>53</v>
      </c>
      <c r="C32" s="37"/>
      <c r="D32" s="34">
        <f>SUM(D33:D39)</f>
        <v>4067996.4195700004</v>
      </c>
      <c r="E32" s="33">
        <f>SUM(E33:E39)</f>
        <v>2145780.644047</v>
      </c>
      <c r="F32" s="36">
        <f t="shared" ref="F32:F39" si="8">IFERROR((E32/D32)*100,0)</f>
        <v>52.747849868408082</v>
      </c>
      <c r="G32" s="35">
        <f t="shared" ref="G32:G39" si="9">+E32/$E$10*100</f>
        <v>4.0915508754553604</v>
      </c>
      <c r="H32" s="34">
        <f>SUM(H33:H39)</f>
        <v>4792073.7304690005</v>
      </c>
      <c r="I32" s="33">
        <f>SUM(I33:I39)</f>
        <v>3576361.1756609995</v>
      </c>
      <c r="J32" s="32">
        <f t="shared" ref="J32:J39" si="10">IFERROR((I32/H32)*100,0)</f>
        <v>74.630762730584706</v>
      </c>
      <c r="K32" s="32">
        <f t="shared" ref="K32:K39" si="11">+I32/$I$10*100</f>
        <v>7.1636733225356926</v>
      </c>
    </row>
    <row r="33" spans="1:11" ht="15" customHeight="1">
      <c r="B33" s="43"/>
      <c r="C33" s="17" t="s">
        <v>52</v>
      </c>
      <c r="D33" s="27">
        <v>321653.27801100002</v>
      </c>
      <c r="E33" s="26">
        <v>223568.90836200002</v>
      </c>
      <c r="F33" s="29">
        <f t="shared" si="8"/>
        <v>69.506180613012219</v>
      </c>
      <c r="G33" s="28">
        <f t="shared" si="9"/>
        <v>0.42629872968185112</v>
      </c>
      <c r="H33" s="27">
        <v>339913.75760300003</v>
      </c>
      <c r="I33" s="26">
        <v>232959.51320399999</v>
      </c>
      <c r="J33" s="25">
        <f t="shared" si="10"/>
        <v>68.534888039478375</v>
      </c>
      <c r="K33" s="25">
        <f t="shared" si="11"/>
        <v>0.46663235842279049</v>
      </c>
    </row>
    <row r="34" spans="1:11" ht="15" customHeight="1">
      <c r="B34" s="43"/>
      <c r="C34" s="17" t="s">
        <v>51</v>
      </c>
      <c r="D34" s="27">
        <v>27719.633786999999</v>
      </c>
      <c r="E34" s="26">
        <v>14920.351118999999</v>
      </c>
      <c r="F34" s="29">
        <f t="shared" si="8"/>
        <v>53.825931589317641</v>
      </c>
      <c r="G34" s="28">
        <f t="shared" si="9"/>
        <v>2.8449961021136259E-2</v>
      </c>
      <c r="H34" s="27">
        <v>28848.885942999997</v>
      </c>
      <c r="I34" s="26">
        <v>18204.213005999998</v>
      </c>
      <c r="J34" s="25">
        <f t="shared" si="10"/>
        <v>63.101961864205492</v>
      </c>
      <c r="K34" s="25">
        <f t="shared" si="11"/>
        <v>3.6464168092512822E-2</v>
      </c>
    </row>
    <row r="35" spans="1:11" ht="15" customHeight="1">
      <c r="B35" s="43"/>
      <c r="C35" s="17" t="s">
        <v>50</v>
      </c>
      <c r="D35" s="27">
        <v>53910.998486999997</v>
      </c>
      <c r="E35" s="26">
        <v>28496.606684999999</v>
      </c>
      <c r="F35" s="29">
        <f t="shared" si="8"/>
        <v>52.858614169187803</v>
      </c>
      <c r="G35" s="28">
        <f t="shared" si="9"/>
        <v>5.4337015460078394E-2</v>
      </c>
      <c r="H35" s="27">
        <v>42924.999921999995</v>
      </c>
      <c r="I35" s="26">
        <v>25840.044961</v>
      </c>
      <c r="J35" s="25">
        <f t="shared" si="10"/>
        <v>60.198124654524264</v>
      </c>
      <c r="K35" s="25">
        <f t="shared" si="11"/>
        <v>5.1759213247254236E-2</v>
      </c>
    </row>
    <row r="36" spans="1:11" ht="15" customHeight="1">
      <c r="B36" s="43"/>
      <c r="C36" s="17" t="s">
        <v>49</v>
      </c>
      <c r="D36" s="27">
        <v>219058.159105</v>
      </c>
      <c r="E36" s="26">
        <v>178221.667827</v>
      </c>
      <c r="F36" s="29">
        <f t="shared" si="8"/>
        <v>81.358150983809708</v>
      </c>
      <c r="G36" s="28">
        <f t="shared" si="9"/>
        <v>0.33983111136997662</v>
      </c>
      <c r="H36" s="27">
        <v>241025.08476099998</v>
      </c>
      <c r="I36" s="26">
        <v>209251.68852</v>
      </c>
      <c r="J36" s="25">
        <f t="shared" si="10"/>
        <v>86.817390284290781</v>
      </c>
      <c r="K36" s="25">
        <f t="shared" si="11"/>
        <v>0.41914411467941798</v>
      </c>
    </row>
    <row r="37" spans="1:11" ht="15" customHeight="1">
      <c r="B37" s="43"/>
      <c r="C37" s="17" t="s">
        <v>48</v>
      </c>
      <c r="D37" s="27">
        <v>3055855.0179730002</v>
      </c>
      <c r="E37" s="26">
        <v>1419922.991954</v>
      </c>
      <c r="F37" s="29">
        <f t="shared" si="8"/>
        <v>46.465653102085277</v>
      </c>
      <c r="G37" s="28">
        <f t="shared" si="9"/>
        <v>2.707493506815942</v>
      </c>
      <c r="H37" s="27">
        <v>3700852.6919189999</v>
      </c>
      <c r="I37" s="26">
        <v>2775848.9380899998</v>
      </c>
      <c r="J37" s="25">
        <f t="shared" si="10"/>
        <v>75.005658672964941</v>
      </c>
      <c r="K37" s="25">
        <f t="shared" si="11"/>
        <v>5.5601976446098389</v>
      </c>
    </row>
    <row r="38" spans="1:11" ht="15" customHeight="1">
      <c r="B38" s="43"/>
      <c r="C38" s="17" t="s">
        <v>47</v>
      </c>
      <c r="D38" s="27">
        <v>240874.67620999998</v>
      </c>
      <c r="E38" s="26">
        <v>193646.69641800001</v>
      </c>
      <c r="F38" s="29">
        <f t="shared" si="8"/>
        <v>80.393132007440443</v>
      </c>
      <c r="G38" s="28">
        <f t="shared" si="9"/>
        <v>0.36924338583079874</v>
      </c>
      <c r="H38" s="27">
        <v>311014.92469999997</v>
      </c>
      <c r="I38" s="26">
        <v>226156.98243899998</v>
      </c>
      <c r="J38" s="25">
        <f t="shared" si="10"/>
        <v>72.715797371186412</v>
      </c>
      <c r="K38" s="25">
        <f t="shared" si="11"/>
        <v>0.45300646725201077</v>
      </c>
    </row>
    <row r="39" spans="1:11">
      <c r="B39" s="43"/>
      <c r="C39" s="17" t="s">
        <v>46</v>
      </c>
      <c r="D39" s="27">
        <v>148924.65599699999</v>
      </c>
      <c r="E39" s="26">
        <v>87003.421682</v>
      </c>
      <c r="F39" s="29">
        <f t="shared" si="8"/>
        <v>58.42109964904175</v>
      </c>
      <c r="G39" s="28">
        <f t="shared" si="9"/>
        <v>0.16589716527557688</v>
      </c>
      <c r="H39" s="27">
        <v>127493.38562100001</v>
      </c>
      <c r="I39" s="26">
        <v>88099.795440999995</v>
      </c>
      <c r="J39" s="25">
        <f t="shared" si="10"/>
        <v>69.101463587212692</v>
      </c>
      <c r="K39" s="25">
        <f t="shared" si="11"/>
        <v>0.17646935623186802</v>
      </c>
    </row>
    <row r="40" spans="1:11" ht="5.0999999999999996" customHeight="1">
      <c r="B40" s="40"/>
      <c r="C40" s="39"/>
      <c r="D40" s="27"/>
      <c r="E40" s="26"/>
      <c r="F40" s="29"/>
      <c r="G40" s="28"/>
      <c r="H40" s="27"/>
      <c r="I40" s="26"/>
      <c r="J40" s="25"/>
      <c r="K40" s="25"/>
    </row>
    <row r="41" spans="1:11" s="31" customFormat="1" ht="15" customHeight="1">
      <c r="A41" s="4"/>
      <c r="B41" s="38" t="s">
        <v>45</v>
      </c>
      <c r="C41" s="37"/>
      <c r="D41" s="34">
        <f>SUM(D42:D45)</f>
        <v>125800.28722500001</v>
      </c>
      <c r="E41" s="33">
        <f>SUM(E42:E45)</f>
        <v>63905.749402000001</v>
      </c>
      <c r="F41" s="36">
        <f>IFERROR((E41/D41)*100,0)</f>
        <v>50.799366846994097</v>
      </c>
      <c r="G41" s="35">
        <f>+E41/$E$10*100</f>
        <v>0.12185477841725595</v>
      </c>
      <c r="H41" s="34">
        <f>SUM(H42:H45)</f>
        <v>80714.364750999986</v>
      </c>
      <c r="I41" s="33">
        <f>SUM(I42:I45)</f>
        <v>32856.944002999997</v>
      </c>
      <c r="J41" s="32">
        <f>IFERROR((I41/H41)*100,0)</f>
        <v>40.70767837219821</v>
      </c>
      <c r="K41" s="32">
        <f>+I41/$I$10*100</f>
        <v>6.5814497376886674E-2</v>
      </c>
    </row>
    <row r="42" spans="1:11" s="31" customFormat="1" ht="15" customHeight="1">
      <c r="A42" s="4"/>
      <c r="B42" s="38"/>
      <c r="C42" s="17" t="s">
        <v>44</v>
      </c>
      <c r="D42" s="50">
        <v>15680.567891000001</v>
      </c>
      <c r="E42" s="46">
        <v>10518.320275</v>
      </c>
      <c r="F42" s="48">
        <f>IFERROR((E42/D42)*100,0)</f>
        <v>67.078694777611219</v>
      </c>
      <c r="G42" s="28">
        <f>+E42/$E$10*100</f>
        <v>2.0056217138919009E-2</v>
      </c>
      <c r="H42" s="27">
        <v>6573.5368039999994</v>
      </c>
      <c r="I42" s="27">
        <v>4846.8111020000006</v>
      </c>
      <c r="J42" s="25">
        <f>IFERROR((I42/H42)*100,0)</f>
        <v>73.73216651119553</v>
      </c>
      <c r="K42" s="25">
        <f>+I42/$I$10*100</f>
        <v>9.7084633473435277E-3</v>
      </c>
    </row>
    <row r="43" spans="1:11" s="31" customFormat="1" ht="15" customHeight="1">
      <c r="A43" s="4"/>
      <c r="B43" s="38"/>
      <c r="C43" s="17" t="s">
        <v>43</v>
      </c>
      <c r="D43" s="50">
        <v>0</v>
      </c>
      <c r="E43" s="46">
        <v>0</v>
      </c>
      <c r="F43" s="48">
        <f>IFERROR((E43/D43)*100,0)</f>
        <v>0</v>
      </c>
      <c r="G43" s="52">
        <f>+E43/$E$10*100</f>
        <v>0</v>
      </c>
      <c r="H43" s="27">
        <v>22.159393999999999</v>
      </c>
      <c r="I43" s="50">
        <v>0</v>
      </c>
      <c r="J43" s="49">
        <f>IFERROR((I43/H43)*100,0)</f>
        <v>0</v>
      </c>
      <c r="K43" s="49">
        <f>+I43/$I$10*100</f>
        <v>0</v>
      </c>
    </row>
    <row r="44" spans="1:11" ht="15" customHeight="1">
      <c r="B44" s="43"/>
      <c r="C44" s="17" t="s">
        <v>42</v>
      </c>
      <c r="D44" s="27">
        <v>22946.940338</v>
      </c>
      <c r="E44" s="26">
        <v>7621.9064669999998</v>
      </c>
      <c r="F44" s="29">
        <f>IFERROR((E44/D44)*100,0)</f>
        <v>33.215349648938449</v>
      </c>
      <c r="G44" s="28">
        <f>+E44/$E$10*100</f>
        <v>1.4533367221952465E-2</v>
      </c>
      <c r="H44" s="50">
        <v>24667.234456999999</v>
      </c>
      <c r="I44" s="27">
        <v>940.62786099999994</v>
      </c>
      <c r="J44" s="25">
        <f>IFERROR((I44/H44)*100,0)</f>
        <v>3.8132684174211153</v>
      </c>
      <c r="K44" s="25">
        <f>+I44/$I$10*100</f>
        <v>1.8841359648285798E-3</v>
      </c>
    </row>
    <row r="45" spans="1:11" ht="15" customHeight="1">
      <c r="B45" s="43"/>
      <c r="C45" s="17" t="s">
        <v>41</v>
      </c>
      <c r="D45" s="27">
        <v>87172.778996000008</v>
      </c>
      <c r="E45" s="26">
        <v>45765.522660000002</v>
      </c>
      <c r="F45" s="29">
        <f>IFERROR((E45/D45)*100,0)</f>
        <v>52.499786271698397</v>
      </c>
      <c r="G45" s="28">
        <f>+E45/$E$10*100</f>
        <v>8.7265194056384485E-2</v>
      </c>
      <c r="H45" s="27">
        <v>49451.434095999997</v>
      </c>
      <c r="I45" s="27">
        <v>27069.50504</v>
      </c>
      <c r="J45" s="25">
        <f>IFERROR((I45/H45)*100,0)</f>
        <v>54.739575372981108</v>
      </c>
      <c r="K45" s="25">
        <f>+I45/$I$10*100</f>
        <v>5.4221898064714565E-2</v>
      </c>
    </row>
    <row r="46" spans="1:11" ht="5.0999999999999996" customHeight="1">
      <c r="B46" s="40"/>
      <c r="C46" s="39"/>
      <c r="D46" s="27"/>
      <c r="E46" s="26"/>
      <c r="F46" s="29"/>
      <c r="G46" s="28"/>
      <c r="H46" s="27"/>
      <c r="I46" s="26"/>
      <c r="J46" s="25"/>
      <c r="K46" s="25"/>
    </row>
    <row r="47" spans="1:11" s="31" customFormat="1" ht="15" customHeight="1">
      <c r="A47" s="4"/>
      <c r="B47" s="38" t="s">
        <v>40</v>
      </c>
      <c r="C47" s="37"/>
      <c r="D47" s="34">
        <f>SUM(D48:D56)</f>
        <v>9522739.3777139988</v>
      </c>
      <c r="E47" s="33">
        <f>SUM(E48:E56)</f>
        <v>6830156.2848910009</v>
      </c>
      <c r="F47" s="36">
        <f t="shared" ref="F47:F56" si="12">IFERROR((E47/D47)*100,0)</f>
        <v>71.724700361700215</v>
      </c>
      <c r="G47" s="35">
        <f t="shared" ref="G47:G56" si="13">+E47/$E$10*100</f>
        <v>13.023666703524702</v>
      </c>
      <c r="H47" s="34">
        <f>SUM(H48:H56)</f>
        <v>9797453.8878370002</v>
      </c>
      <c r="I47" s="51">
        <f>SUM(I48:I56)</f>
        <v>5590480.8529020008</v>
      </c>
      <c r="J47" s="32">
        <f t="shared" ref="J47:J56" si="14">IFERROR((I47/H47)*100,0)</f>
        <v>57.06054773926801</v>
      </c>
      <c r="K47" s="32">
        <f t="shared" ref="K47:K53" si="15">+I47/$I$10*100</f>
        <v>11.198079997800757</v>
      </c>
    </row>
    <row r="48" spans="1:11" ht="15" customHeight="1">
      <c r="B48" s="43"/>
      <c r="C48" s="17" t="s">
        <v>39</v>
      </c>
      <c r="D48" s="27">
        <v>2463.7807829999997</v>
      </c>
      <c r="E48" s="26">
        <v>119.04203100000001</v>
      </c>
      <c r="F48" s="29">
        <f t="shared" si="12"/>
        <v>4.8316811228249614</v>
      </c>
      <c r="G48" s="28">
        <f t="shared" si="13"/>
        <v>2.26988032306701E-4</v>
      </c>
      <c r="H48" s="27">
        <v>9261.7005019999997</v>
      </c>
      <c r="I48" s="26">
        <v>3594.3109959999997</v>
      </c>
      <c r="J48" s="25">
        <f t="shared" si="14"/>
        <v>38.808326777829116</v>
      </c>
      <c r="K48" s="25">
        <f t="shared" si="15"/>
        <v>7.1996279263329549E-3</v>
      </c>
    </row>
    <row r="49" spans="1:11" ht="15" customHeight="1">
      <c r="B49" s="43"/>
      <c r="C49" s="17" t="s">
        <v>38</v>
      </c>
      <c r="D49" s="27">
        <v>7681352.7694709999</v>
      </c>
      <c r="E49" s="26">
        <v>6144850.6705090003</v>
      </c>
      <c r="F49" s="29">
        <f t="shared" si="12"/>
        <v>79.996985621221313</v>
      </c>
      <c r="G49" s="28">
        <f t="shared" si="13"/>
        <v>11.716933513318084</v>
      </c>
      <c r="H49" s="27">
        <v>7982338.7914779996</v>
      </c>
      <c r="I49" s="26">
        <v>4832496.3218399994</v>
      </c>
      <c r="J49" s="25">
        <f t="shared" si="14"/>
        <v>60.539854898155987</v>
      </c>
      <c r="K49" s="25">
        <f t="shared" si="15"/>
        <v>9.679789954553101</v>
      </c>
    </row>
    <row r="50" spans="1:11" ht="15" customHeight="1">
      <c r="B50" s="43"/>
      <c r="C50" s="17" t="s">
        <v>37</v>
      </c>
      <c r="D50" s="27">
        <v>718910.30853300006</v>
      </c>
      <c r="E50" s="26">
        <v>266970.38144899998</v>
      </c>
      <c r="F50" s="29">
        <f t="shared" si="12"/>
        <v>37.135422636208489</v>
      </c>
      <c r="G50" s="28">
        <f t="shared" si="13"/>
        <v>0.50905618007540454</v>
      </c>
      <c r="H50" s="27">
        <v>736691.98421799997</v>
      </c>
      <c r="I50" s="26">
        <v>230770.79750399999</v>
      </c>
      <c r="J50" s="25">
        <f t="shared" si="14"/>
        <v>31.325276024139676</v>
      </c>
      <c r="K50" s="25">
        <f t="shared" si="15"/>
        <v>0.46224822508150204</v>
      </c>
    </row>
    <row r="51" spans="1:11" ht="15" customHeight="1">
      <c r="B51" s="43"/>
      <c r="C51" s="17" t="s">
        <v>36</v>
      </c>
      <c r="D51" s="27">
        <v>642752.94614200003</v>
      </c>
      <c r="E51" s="26">
        <v>202579.033857</v>
      </c>
      <c r="F51" s="29">
        <f t="shared" si="12"/>
        <v>31.51740261525698</v>
      </c>
      <c r="G51" s="28">
        <f t="shared" si="13"/>
        <v>0.38627546838303684</v>
      </c>
      <c r="H51" s="27">
        <v>638521.63977100002</v>
      </c>
      <c r="I51" s="26">
        <v>331410.49598900002</v>
      </c>
      <c r="J51" s="25">
        <f t="shared" si="14"/>
        <v>51.902782199810396</v>
      </c>
      <c r="K51" s="25">
        <f t="shared" si="15"/>
        <v>0.6638357851219896</v>
      </c>
    </row>
    <row r="52" spans="1:11" ht="15" customHeight="1">
      <c r="B52" s="43"/>
      <c r="C52" s="17" t="s">
        <v>35</v>
      </c>
      <c r="D52" s="27">
        <v>62752.059035999999</v>
      </c>
      <c r="E52" s="26">
        <v>41528.708471999998</v>
      </c>
      <c r="F52" s="29">
        <f t="shared" si="12"/>
        <v>66.179037166215608</v>
      </c>
      <c r="G52" s="28">
        <f t="shared" si="13"/>
        <v>7.9186483472361985E-2</v>
      </c>
      <c r="H52" s="27">
        <v>80569.410497000004</v>
      </c>
      <c r="I52" s="26">
        <v>24370.296685000001</v>
      </c>
      <c r="J52" s="25">
        <f t="shared" si="14"/>
        <v>30.247579738599956</v>
      </c>
      <c r="K52" s="25">
        <f t="shared" si="15"/>
        <v>4.8815216263035199E-2</v>
      </c>
    </row>
    <row r="53" spans="1:11" ht="15" customHeight="1">
      <c r="B53" s="43"/>
      <c r="C53" s="17" t="s">
        <v>34</v>
      </c>
      <c r="D53" s="27">
        <v>1766.7367899999999</v>
      </c>
      <c r="E53" s="46">
        <v>1328.01279</v>
      </c>
      <c r="F53" s="29">
        <f t="shared" si="12"/>
        <v>75.167551698518722</v>
      </c>
      <c r="G53" s="28">
        <f t="shared" si="13"/>
        <v>2.5322401470135548E-3</v>
      </c>
      <c r="H53" s="50">
        <v>0</v>
      </c>
      <c r="I53" s="46">
        <v>0</v>
      </c>
      <c r="J53" s="49">
        <f t="shared" si="14"/>
        <v>0</v>
      </c>
      <c r="K53" s="49">
        <f t="shared" si="15"/>
        <v>0</v>
      </c>
    </row>
    <row r="54" spans="1:11" ht="15" customHeight="1">
      <c r="B54" s="43"/>
      <c r="C54" s="17" t="s">
        <v>33</v>
      </c>
      <c r="D54" s="27">
        <v>151807.08086300001</v>
      </c>
      <c r="E54" s="26">
        <v>82323.340612999993</v>
      </c>
      <c r="F54" s="29">
        <f t="shared" si="12"/>
        <v>54.228920116903915</v>
      </c>
      <c r="G54" s="28">
        <f t="shared" si="13"/>
        <v>0.15697323828975324</v>
      </c>
      <c r="H54" s="27">
        <v>116426.21507399999</v>
      </c>
      <c r="I54" s="26">
        <v>68509.949775000001</v>
      </c>
      <c r="J54" s="25">
        <f t="shared" si="14"/>
        <v>58.844092570951801</v>
      </c>
      <c r="K54" s="25">
        <f>+I54/$E$10*100</f>
        <v>0.13063401692850959</v>
      </c>
    </row>
    <row r="55" spans="1:11" ht="15" customHeight="1">
      <c r="B55" s="43"/>
      <c r="C55" s="17" t="s">
        <v>32</v>
      </c>
      <c r="D55" s="27">
        <v>38893.252013000005</v>
      </c>
      <c r="E55" s="26">
        <v>15073.181259000001</v>
      </c>
      <c r="F55" s="29">
        <f t="shared" si="12"/>
        <v>38.755260819953584</v>
      </c>
      <c r="G55" s="28">
        <f t="shared" si="13"/>
        <v>2.8741375847179992E-2</v>
      </c>
      <c r="H55" s="27">
        <v>27435.291626000002</v>
      </c>
      <c r="I55" s="26">
        <v>6553.2286560000002</v>
      </c>
      <c r="J55" s="25">
        <f t="shared" si="14"/>
        <v>23.886127201905179</v>
      </c>
      <c r="K55" s="25">
        <f>+I55/$E$10*100</f>
        <v>1.2495624153802676E-2</v>
      </c>
    </row>
    <row r="56" spans="1:11" ht="15" customHeight="1">
      <c r="B56" s="43"/>
      <c r="C56" s="17" t="s">
        <v>31</v>
      </c>
      <c r="D56" s="27">
        <v>222040.44408300001</v>
      </c>
      <c r="E56" s="26">
        <v>75383.913910999996</v>
      </c>
      <c r="F56" s="29">
        <f t="shared" si="12"/>
        <v>33.950532851042695</v>
      </c>
      <c r="G56" s="28">
        <f t="shared" si="13"/>
        <v>0.14374121595955999</v>
      </c>
      <c r="H56" s="27">
        <v>206208.85467100001</v>
      </c>
      <c r="I56" s="26">
        <v>92775.451457000003</v>
      </c>
      <c r="J56" s="25">
        <f t="shared" si="14"/>
        <v>44.991012439800627</v>
      </c>
      <c r="K56" s="25">
        <f>+I56/$E$10*100</f>
        <v>0.17690320801558138</v>
      </c>
    </row>
    <row r="57" spans="1:11" ht="5.0999999999999996" customHeight="1">
      <c r="B57" s="40"/>
      <c r="C57" s="39"/>
      <c r="D57" s="27"/>
      <c r="E57" s="26"/>
      <c r="F57" s="29"/>
      <c r="G57" s="28"/>
      <c r="H57" s="27"/>
      <c r="I57" s="26"/>
      <c r="J57" s="25"/>
      <c r="K57" s="25"/>
    </row>
    <row r="58" spans="1:11" s="31" customFormat="1" ht="15" customHeight="1">
      <c r="A58" s="4"/>
      <c r="B58" s="38" t="s">
        <v>30</v>
      </c>
      <c r="C58" s="37"/>
      <c r="D58" s="34">
        <f>SUM(D59:D61)</f>
        <v>1379749.32412</v>
      </c>
      <c r="E58" s="33">
        <f>SUM(E59:E61)</f>
        <v>761954.20450800005</v>
      </c>
      <c r="F58" s="36">
        <f>IFERROR((E58/D58)*100,0)</f>
        <v>55.224104204143906</v>
      </c>
      <c r="G58" s="35">
        <f>+E58/$E$10*100</f>
        <v>1.4528858768302482</v>
      </c>
      <c r="H58" s="34">
        <f>SUM(H59:H61)</f>
        <v>1589142.299104</v>
      </c>
      <c r="I58" s="33">
        <f>SUM(I59:I61)</f>
        <v>1533373.098062</v>
      </c>
      <c r="J58" s="32">
        <f>IFERROR((I58/H58)*100,0)</f>
        <v>96.49060999298527</v>
      </c>
      <c r="K58" s="32">
        <f>+I58/$I$10*100</f>
        <v>3.0714414502753442</v>
      </c>
    </row>
    <row r="59" spans="1:11" ht="15" customHeight="1">
      <c r="B59" s="43"/>
      <c r="C59" s="17" t="s">
        <v>29</v>
      </c>
      <c r="D59" s="27">
        <v>334000</v>
      </c>
      <c r="E59" s="26">
        <v>321954.204508</v>
      </c>
      <c r="F59" s="29">
        <f>IFERROR((E59/D59)*100,0)</f>
        <v>96.393474403592819</v>
      </c>
      <c r="G59" s="28">
        <f>+E59/$E$10*100</f>
        <v>0.61389872770349596</v>
      </c>
      <c r="H59" s="27">
        <v>370039.63150800002</v>
      </c>
      <c r="I59" s="26">
        <v>338076.30298199999</v>
      </c>
      <c r="J59" s="45">
        <f>IFERROR((I59/H59)*100,0)</f>
        <v>91.362187775471014</v>
      </c>
      <c r="K59" s="25">
        <f>+I59/$I$10*100</f>
        <v>0.67718781009471907</v>
      </c>
    </row>
    <row r="60" spans="1:11" ht="15" customHeight="1">
      <c r="B60" s="43"/>
      <c r="C60" s="17" t="s">
        <v>28</v>
      </c>
      <c r="D60" s="27">
        <v>45749.324119999997</v>
      </c>
      <c r="E60" s="46">
        <v>0</v>
      </c>
      <c r="F60" s="48">
        <f>IFERROR((E60/D60)*100,0)</f>
        <v>0</v>
      </c>
      <c r="G60" s="47">
        <f>+E60/$E$10*100</f>
        <v>0</v>
      </c>
      <c r="H60" s="27">
        <v>619102.6675959999</v>
      </c>
      <c r="I60" s="46">
        <v>595296.79508000007</v>
      </c>
      <c r="J60" s="45">
        <f>IFERROR((I60/H60)*100,0)</f>
        <v>96.154777912936638</v>
      </c>
      <c r="K60" s="45">
        <f>+I60/$I$10*100</f>
        <v>1.1924164144627831</v>
      </c>
    </row>
    <row r="61" spans="1:11" ht="15" customHeight="1">
      <c r="B61" s="43"/>
      <c r="C61" s="17" t="s">
        <v>27</v>
      </c>
      <c r="D61" s="27">
        <v>1000000</v>
      </c>
      <c r="E61" s="26">
        <v>440000</v>
      </c>
      <c r="F61" s="29">
        <f>IFERROR((E61/D61)*100,0)</f>
        <v>44</v>
      </c>
      <c r="G61" s="28">
        <f>+E61/$E$10*100</f>
        <v>0.83898714912675199</v>
      </c>
      <c r="H61" s="27">
        <v>600000</v>
      </c>
      <c r="I61" s="26">
        <v>600000</v>
      </c>
      <c r="J61" s="45">
        <f>IFERROR((I61/H61)*100,0)</f>
        <v>100</v>
      </c>
      <c r="K61" s="45">
        <f>+I61/$I$10*100</f>
        <v>1.2018372257178418</v>
      </c>
    </row>
    <row r="62" spans="1:11" ht="5.0999999999999996" customHeight="1">
      <c r="B62" s="40"/>
      <c r="C62" s="39"/>
      <c r="D62" s="27"/>
      <c r="E62" s="26"/>
      <c r="F62" s="29"/>
      <c r="G62" s="28"/>
      <c r="H62" s="27"/>
      <c r="I62" s="26"/>
      <c r="J62" s="25"/>
      <c r="K62" s="25"/>
    </row>
    <row r="63" spans="1:11" s="31" customFormat="1" ht="15" customHeight="1">
      <c r="A63" s="4"/>
      <c r="B63" s="38" t="s">
        <v>26</v>
      </c>
      <c r="C63" s="37"/>
      <c r="D63" s="34">
        <f>SUM(D64:D69)</f>
        <v>5916077.2457189998</v>
      </c>
      <c r="E63" s="33">
        <f>SUM(E64:E69)</f>
        <v>4581118.6087820008</v>
      </c>
      <c r="F63" s="36">
        <f t="shared" ref="F63:F69" si="16">IFERROR((E63/D63)*100,0)</f>
        <v>77.435070884123363</v>
      </c>
      <c r="G63" s="35">
        <f t="shared" ref="G63:G69" si="17">+E63/$E$10*100</f>
        <v>8.7352264577125531</v>
      </c>
      <c r="H63" s="34">
        <f>SUM(H64:H69)</f>
        <v>6371182.276912</v>
      </c>
      <c r="I63" s="33">
        <f>SUM(I64:I69)</f>
        <v>5037328.471043</v>
      </c>
      <c r="J63" s="32">
        <f t="shared" ref="J63:J69" si="18">IFERROR((I63/H63)*100,0)</f>
        <v>79.064265502140117</v>
      </c>
      <c r="K63" s="32">
        <f t="shared" ref="K63:K69" si="19">+I63/$I$10*100</f>
        <v>10.090081457779695</v>
      </c>
    </row>
    <row r="64" spans="1:11" ht="15" customHeight="1">
      <c r="B64" s="43"/>
      <c r="C64" s="17" t="s">
        <v>25</v>
      </c>
      <c r="D64" s="42">
        <v>243881.00311299998</v>
      </c>
      <c r="E64" s="41">
        <v>240863.67386000001</v>
      </c>
      <c r="F64" s="29">
        <f t="shared" si="16"/>
        <v>98.762786270974161</v>
      </c>
      <c r="G64" s="28">
        <f t="shared" si="17"/>
        <v>0.45927619786362994</v>
      </c>
      <c r="H64" s="42">
        <v>383509.87391799997</v>
      </c>
      <c r="I64" s="41">
        <v>355209.24496899999</v>
      </c>
      <c r="J64" s="25">
        <f t="shared" si="18"/>
        <v>92.620625732559091</v>
      </c>
      <c r="K64" s="25">
        <f t="shared" si="19"/>
        <v>0.71150615587145372</v>
      </c>
    </row>
    <row r="65" spans="1:13" ht="15" customHeight="1">
      <c r="B65" s="43"/>
      <c r="C65" s="17" t="s">
        <v>24</v>
      </c>
      <c r="D65" s="42">
        <v>2595940.2173299999</v>
      </c>
      <c r="E65" s="41">
        <v>2313533.121183</v>
      </c>
      <c r="F65" s="29">
        <f t="shared" si="16"/>
        <v>89.121201857357718</v>
      </c>
      <c r="G65" s="28">
        <f t="shared" si="17"/>
        <v>4.4114194494355496</v>
      </c>
      <c r="H65" s="42">
        <v>3018862.6015439997</v>
      </c>
      <c r="I65" s="41">
        <v>2607274.7266060002</v>
      </c>
      <c r="J65" s="25">
        <f t="shared" si="18"/>
        <v>86.366127602909373</v>
      </c>
      <c r="K65" s="25">
        <f t="shared" si="19"/>
        <v>5.2225330401806662</v>
      </c>
    </row>
    <row r="66" spans="1:13" ht="15" customHeight="1">
      <c r="B66" s="43"/>
      <c r="C66" s="17" t="s">
        <v>23</v>
      </c>
      <c r="D66" s="42">
        <v>1161141.1910259998</v>
      </c>
      <c r="E66" s="41">
        <v>687744.01038700005</v>
      </c>
      <c r="F66" s="29">
        <f t="shared" si="16"/>
        <v>59.230007143170958</v>
      </c>
      <c r="G66" s="28">
        <f t="shared" si="17"/>
        <v>1.3113826968263376</v>
      </c>
      <c r="H66" s="42">
        <v>878782.63838999998</v>
      </c>
      <c r="I66" s="41">
        <v>825679.52641199995</v>
      </c>
      <c r="J66" s="25">
        <f t="shared" si="18"/>
        <v>93.957196050744798</v>
      </c>
      <c r="K66" s="25">
        <f t="shared" si="19"/>
        <v>1.6538873189250327</v>
      </c>
    </row>
    <row r="67" spans="1:13" ht="15" customHeight="1">
      <c r="B67" s="43"/>
      <c r="C67" s="17" t="s">
        <v>22</v>
      </c>
      <c r="D67" s="42">
        <v>1814081.993</v>
      </c>
      <c r="E67" s="41">
        <v>1247144.9339820002</v>
      </c>
      <c r="F67" s="29">
        <f t="shared" si="16"/>
        <v>68.74799147967731</v>
      </c>
      <c r="G67" s="28">
        <f t="shared" si="17"/>
        <v>2.3780422107032493</v>
      </c>
      <c r="H67" s="42">
        <v>1996087</v>
      </c>
      <c r="I67" s="41">
        <v>1158586.5719040001</v>
      </c>
      <c r="J67" s="25">
        <f t="shared" si="18"/>
        <v>58.04288950852343</v>
      </c>
      <c r="K67" s="25">
        <f t="shared" si="19"/>
        <v>2.3207207855517473</v>
      </c>
      <c r="M67" s="44"/>
    </row>
    <row r="68" spans="1:13">
      <c r="B68" s="43"/>
      <c r="C68" s="17" t="s">
        <v>21</v>
      </c>
      <c r="D68" s="42">
        <v>79663</v>
      </c>
      <c r="E68" s="41">
        <v>71010.13661999999</v>
      </c>
      <c r="F68" s="29">
        <f t="shared" si="16"/>
        <v>89.138165296310703</v>
      </c>
      <c r="G68" s="28">
        <f t="shared" si="17"/>
        <v>0.13540134564071585</v>
      </c>
      <c r="H68" s="42">
        <v>77873</v>
      </c>
      <c r="I68" s="41">
        <v>74511.238092</v>
      </c>
      <c r="J68" s="25">
        <f t="shared" si="18"/>
        <v>95.683019906771278</v>
      </c>
      <c r="K68" s="25">
        <f t="shared" si="19"/>
        <v>0.14925063278881809</v>
      </c>
    </row>
    <row r="69" spans="1:13" ht="15" customHeight="1">
      <c r="B69" s="43"/>
      <c r="C69" s="17" t="s">
        <v>20</v>
      </c>
      <c r="D69" s="42">
        <v>21369.841250000001</v>
      </c>
      <c r="E69" s="41">
        <v>20822.732749999999</v>
      </c>
      <c r="F69" s="29">
        <f t="shared" si="16"/>
        <v>97.439810181088731</v>
      </c>
      <c r="G69" s="28">
        <f t="shared" si="17"/>
        <v>3.9704557243069892E-2</v>
      </c>
      <c r="H69" s="42">
        <v>16067.163059999999</v>
      </c>
      <c r="I69" s="41">
        <v>16067.163059999999</v>
      </c>
      <c r="J69" s="25">
        <f t="shared" si="18"/>
        <v>100</v>
      </c>
      <c r="K69" s="25">
        <f t="shared" si="19"/>
        <v>3.2183524461977649E-2</v>
      </c>
    </row>
    <row r="70" spans="1:13" ht="5.0999999999999996" customHeight="1">
      <c r="B70" s="40"/>
      <c r="C70" s="39"/>
      <c r="D70" s="27"/>
      <c r="E70" s="26"/>
      <c r="F70" s="29"/>
      <c r="G70" s="28"/>
      <c r="H70" s="27"/>
      <c r="I70" s="26"/>
      <c r="J70" s="25"/>
      <c r="K70" s="25"/>
    </row>
    <row r="71" spans="1:13" s="31" customFormat="1" ht="15" customHeight="1">
      <c r="A71" s="4"/>
      <c r="B71" s="38" t="s">
        <v>19</v>
      </c>
      <c r="C71" s="37"/>
      <c r="D71" s="34">
        <f>SUM(D72:D80)</f>
        <v>20151705.313843001</v>
      </c>
      <c r="E71" s="33">
        <f>SUM(E72:E80)</f>
        <v>17755040.660760999</v>
      </c>
      <c r="F71" s="36">
        <f t="shared" ref="F71:F80" si="20">IFERROR((E71/D71)*100,0)</f>
        <v>88.106889140366505</v>
      </c>
      <c r="G71" s="35">
        <f t="shared" ref="G71:G80" si="21">+E71/$E$10*100</f>
        <v>33.855115787730533</v>
      </c>
      <c r="H71" s="34">
        <f>SUM(H72:H80)</f>
        <v>15080119.927852999</v>
      </c>
      <c r="I71" s="33">
        <f>SUM(I72:I80)</f>
        <v>13188958.024271</v>
      </c>
      <c r="J71" s="32">
        <f t="shared" ref="J71:J80" si="22">IFERROR((I71/H71)*100,0)</f>
        <v>87.459238304272219</v>
      </c>
      <c r="K71" s="32">
        <f t="shared" ref="K71:K80" si="23">+I71/$I$10*100</f>
        <v>26.418301203331545</v>
      </c>
    </row>
    <row r="72" spans="1:13" ht="15" customHeight="1">
      <c r="B72" s="43"/>
      <c r="C72" s="17" t="s">
        <v>18</v>
      </c>
      <c r="D72" s="42">
        <v>3463432.3906529997</v>
      </c>
      <c r="E72" s="41">
        <v>3271230.3407780002</v>
      </c>
      <c r="F72" s="29">
        <f t="shared" si="20"/>
        <v>94.450532645195892</v>
      </c>
      <c r="G72" s="28">
        <f t="shared" si="21"/>
        <v>6.2375459494233363</v>
      </c>
      <c r="H72" s="42">
        <v>2943392.6727229999</v>
      </c>
      <c r="I72" s="41">
        <v>2755059.5655510002</v>
      </c>
      <c r="J72" s="25">
        <f t="shared" si="22"/>
        <v>93.601495684985565</v>
      </c>
      <c r="K72" s="25">
        <f t="shared" si="23"/>
        <v>5.5185552415820283</v>
      </c>
    </row>
    <row r="73" spans="1:13" ht="15" customHeight="1">
      <c r="B73" s="43"/>
      <c r="C73" s="17" t="s">
        <v>17</v>
      </c>
      <c r="D73" s="42">
        <v>5806232.7309089992</v>
      </c>
      <c r="E73" s="41">
        <v>5257130.9171000002</v>
      </c>
      <c r="F73" s="29">
        <f t="shared" si="20"/>
        <v>90.542890041491091</v>
      </c>
      <c r="G73" s="28">
        <f t="shared" si="21"/>
        <v>10.024239274372356</v>
      </c>
      <c r="H73" s="27">
        <v>6259278.9932559999</v>
      </c>
      <c r="I73" s="26">
        <v>5583935.9896409996</v>
      </c>
      <c r="J73" s="25">
        <f t="shared" si="22"/>
        <v>89.21053040865182</v>
      </c>
      <c r="K73" s="25">
        <f t="shared" si="23"/>
        <v>11.184970230626918</v>
      </c>
    </row>
    <row r="74" spans="1:13" ht="15" customHeight="1">
      <c r="B74" s="43"/>
      <c r="C74" s="17" t="s">
        <v>16</v>
      </c>
      <c r="D74" s="42">
        <v>2278074.0153930001</v>
      </c>
      <c r="E74" s="41">
        <v>2096434.760398</v>
      </c>
      <c r="F74" s="29">
        <f t="shared" si="20"/>
        <v>92.026630663988115</v>
      </c>
      <c r="G74" s="28">
        <f t="shared" si="21"/>
        <v>3.9974586885375989</v>
      </c>
      <c r="H74" s="42">
        <v>984460.43024799996</v>
      </c>
      <c r="I74" s="26">
        <v>791224.21942199999</v>
      </c>
      <c r="J74" s="25">
        <f t="shared" si="22"/>
        <v>80.371358270101226</v>
      </c>
      <c r="K74" s="25">
        <f t="shared" si="23"/>
        <v>1.5848712013181694</v>
      </c>
    </row>
    <row r="75" spans="1:13" ht="15" customHeight="1">
      <c r="B75" s="43"/>
      <c r="C75" s="17" t="s">
        <v>15</v>
      </c>
      <c r="D75" s="42">
        <v>3372634.5717590004</v>
      </c>
      <c r="E75" s="41">
        <v>3205083.7856700001</v>
      </c>
      <c r="F75" s="29">
        <f t="shared" si="20"/>
        <v>95.032050388974881</v>
      </c>
      <c r="G75" s="28">
        <f t="shared" si="21"/>
        <v>6.1114184273901166</v>
      </c>
      <c r="H75" s="42">
        <v>1036579.3806019999</v>
      </c>
      <c r="I75" s="41">
        <v>941649.37894099997</v>
      </c>
      <c r="J75" s="25">
        <f t="shared" si="22"/>
        <v>90.841994020190825</v>
      </c>
      <c r="K75" s="25">
        <f t="shared" si="23"/>
        <v>1.8861821286423004</v>
      </c>
    </row>
    <row r="76" spans="1:13" ht="15" customHeight="1">
      <c r="B76" s="43"/>
      <c r="C76" s="17" t="s">
        <v>14</v>
      </c>
      <c r="D76" s="42">
        <v>243980.276503</v>
      </c>
      <c r="E76" s="41">
        <v>185322.96374599999</v>
      </c>
      <c r="F76" s="29">
        <f t="shared" si="20"/>
        <v>75.95817432550588</v>
      </c>
      <c r="G76" s="28">
        <f t="shared" si="21"/>
        <v>0.353371784138584</v>
      </c>
      <c r="H76" s="42">
        <v>205042.66619399999</v>
      </c>
      <c r="I76" s="41">
        <v>157324.360449</v>
      </c>
      <c r="J76" s="25">
        <f t="shared" si="22"/>
        <v>76.727621313774975</v>
      </c>
      <c r="K76" s="25">
        <f t="shared" si="23"/>
        <v>0.31513045483309987</v>
      </c>
    </row>
    <row r="77" spans="1:13" ht="15" customHeight="1">
      <c r="B77" s="43"/>
      <c r="C77" s="17" t="s">
        <v>13</v>
      </c>
      <c r="D77" s="42">
        <v>848030.51078600006</v>
      </c>
      <c r="E77" s="41">
        <v>747386.158406</v>
      </c>
      <c r="F77" s="29">
        <f t="shared" si="20"/>
        <v>88.131989226812436</v>
      </c>
      <c r="G77" s="28">
        <f t="shared" si="21"/>
        <v>1.4251076871314661</v>
      </c>
      <c r="H77" s="27">
        <v>603416.75777499995</v>
      </c>
      <c r="I77" s="26">
        <v>470478.597656</v>
      </c>
      <c r="J77" s="25">
        <f t="shared" si="22"/>
        <v>77.969097078246946</v>
      </c>
      <c r="K77" s="25">
        <f t="shared" si="23"/>
        <v>0.94239782094417968</v>
      </c>
    </row>
    <row r="78" spans="1:13" ht="15" customHeight="1">
      <c r="B78" s="43"/>
      <c r="C78" s="17" t="s">
        <v>12</v>
      </c>
      <c r="D78" s="42">
        <v>895167.44452999998</v>
      </c>
      <c r="E78" s="41">
        <v>555467.63033000007</v>
      </c>
      <c r="F78" s="29">
        <f t="shared" si="20"/>
        <v>62.05181318023061</v>
      </c>
      <c r="G78" s="28">
        <f t="shared" si="21"/>
        <v>1.0591595536426348</v>
      </c>
      <c r="H78" s="42">
        <v>1205893.72398</v>
      </c>
      <c r="I78" s="41">
        <v>926127.13902500004</v>
      </c>
      <c r="J78" s="25">
        <f t="shared" si="22"/>
        <v>76.800062941563169</v>
      </c>
      <c r="K78" s="25">
        <f t="shared" si="23"/>
        <v>1.8550901190463469</v>
      </c>
    </row>
    <row r="79" spans="1:13" ht="15" customHeight="1">
      <c r="B79" s="43"/>
      <c r="C79" s="17" t="s">
        <v>11</v>
      </c>
      <c r="D79" s="42">
        <v>12685.907338999999</v>
      </c>
      <c r="E79" s="41">
        <v>2748.8477169999996</v>
      </c>
      <c r="F79" s="29">
        <f t="shared" si="20"/>
        <v>21.668514860969218</v>
      </c>
      <c r="G79" s="28">
        <f t="shared" si="21"/>
        <v>5.2414725215213873E-3</v>
      </c>
      <c r="H79" s="42">
        <v>37564.247450000003</v>
      </c>
      <c r="I79" s="41">
        <v>36148.199632999997</v>
      </c>
      <c r="J79" s="25">
        <f t="shared" si="22"/>
        <v>96.230330931333469</v>
      </c>
      <c r="K79" s="25">
        <f t="shared" si="23"/>
        <v>7.2407086602699039E-2</v>
      </c>
    </row>
    <row r="80" spans="1:13" ht="15" customHeight="1">
      <c r="B80" s="43"/>
      <c r="C80" s="17" t="s">
        <v>10</v>
      </c>
      <c r="D80" s="42">
        <v>3231467.465971</v>
      </c>
      <c r="E80" s="41">
        <v>2434235.2566159996</v>
      </c>
      <c r="F80" s="29">
        <f t="shared" si="20"/>
        <v>75.329096834479628</v>
      </c>
      <c r="G80" s="28">
        <f t="shared" si="21"/>
        <v>4.6415729505729209</v>
      </c>
      <c r="H80" s="42">
        <v>1804491.055625</v>
      </c>
      <c r="I80" s="41">
        <v>1527010.5739529999</v>
      </c>
      <c r="J80" s="25">
        <f t="shared" si="22"/>
        <v>84.622784313226063</v>
      </c>
      <c r="K80" s="25">
        <f t="shared" si="23"/>
        <v>3.0586969197358047</v>
      </c>
    </row>
    <row r="81" spans="1:11" ht="5.0999999999999996" customHeight="1">
      <c r="B81" s="40"/>
      <c r="C81" s="39"/>
      <c r="D81" s="27"/>
      <c r="E81" s="26"/>
      <c r="F81" s="29"/>
      <c r="G81" s="28"/>
      <c r="H81" s="27"/>
      <c r="I81" s="26"/>
      <c r="J81" s="25"/>
      <c r="K81" s="25"/>
    </row>
    <row r="82" spans="1:11" s="31" customFormat="1" ht="15" customHeight="1">
      <c r="A82" s="4"/>
      <c r="B82" s="38" t="s">
        <v>9</v>
      </c>
      <c r="C82" s="37"/>
      <c r="D82" s="34">
        <f>SUM(D83:D88)</f>
        <v>455600.69191500003</v>
      </c>
      <c r="E82" s="33">
        <f>SUM(E83:E88)</f>
        <v>402536.86254</v>
      </c>
      <c r="F82" s="36">
        <f t="shared" ref="F82:F88" si="24">IFERROR((E82/D82)*100,0)</f>
        <v>88.352996315268996</v>
      </c>
      <c r="G82" s="35">
        <f t="shared" ref="G82:G88" si="25">+E82/$E$10*100</f>
        <v>0.76755285163832243</v>
      </c>
      <c r="H82" s="34">
        <f>SUM(H83:H88)</f>
        <v>503617.10943099996</v>
      </c>
      <c r="I82" s="33">
        <f>SUM(I83:I88)</f>
        <v>487903.81553000002</v>
      </c>
      <c r="J82" s="32">
        <f t="shared" ref="J82:J88" si="26">IFERROR((I82/H82)*100,0)</f>
        <v>96.879912614813023</v>
      </c>
      <c r="K82" s="32">
        <f t="shared" ref="K82:K88" si="27">+I82/$I$10*100</f>
        <v>0.97730161345620825</v>
      </c>
    </row>
    <row r="83" spans="1:11" ht="15" customHeight="1">
      <c r="B83" s="30"/>
      <c r="C83" s="17" t="s">
        <v>8</v>
      </c>
      <c r="D83" s="27">
        <v>89271.159065</v>
      </c>
      <c r="E83" s="26">
        <v>50056.489761999997</v>
      </c>
      <c r="F83" s="29">
        <f t="shared" si="24"/>
        <v>56.072409371937169</v>
      </c>
      <c r="G83" s="28">
        <f t="shared" si="25"/>
        <v>9.5447162819801881E-2</v>
      </c>
      <c r="H83" s="27">
        <v>74908.158096999992</v>
      </c>
      <c r="I83" s="26">
        <v>60583.319860999996</v>
      </c>
      <c r="J83" s="25">
        <f t="shared" si="26"/>
        <v>80.876798202072337</v>
      </c>
      <c r="K83" s="25">
        <f t="shared" si="27"/>
        <v>0.12135214844420145</v>
      </c>
    </row>
    <row r="84" spans="1:11" ht="15" customHeight="1">
      <c r="B84" s="30"/>
      <c r="C84" s="17" t="s">
        <v>7</v>
      </c>
      <c r="D84" s="27">
        <v>1100.467584</v>
      </c>
      <c r="E84" s="26">
        <v>821.47646500000008</v>
      </c>
      <c r="F84" s="29">
        <f t="shared" si="24"/>
        <v>74.647947558262658</v>
      </c>
      <c r="G84" s="28">
        <f t="shared" si="25"/>
        <v>1.5663822669206187E-3</v>
      </c>
      <c r="H84" s="27">
        <v>1009.1212830000001</v>
      </c>
      <c r="I84" s="26">
        <v>893.42841900000008</v>
      </c>
      <c r="J84" s="25">
        <f t="shared" si="26"/>
        <v>88.535286496380436</v>
      </c>
      <c r="K84" s="25">
        <f t="shared" si="27"/>
        <v>1.789592554114063E-3</v>
      </c>
    </row>
    <row r="85" spans="1:11" ht="15" customHeight="1">
      <c r="B85" s="30"/>
      <c r="C85" s="17" t="s">
        <v>6</v>
      </c>
      <c r="D85" s="27">
        <v>51.688822999999999</v>
      </c>
      <c r="E85" s="26">
        <v>31.371501000000002</v>
      </c>
      <c r="F85" s="29">
        <f t="shared" si="24"/>
        <v>60.693007074276004</v>
      </c>
      <c r="G85" s="28">
        <f t="shared" si="25"/>
        <v>5.9818832245038756E-5</v>
      </c>
      <c r="H85" s="27">
        <v>948.25889900000004</v>
      </c>
      <c r="I85" s="26">
        <v>13.966358</v>
      </c>
      <c r="J85" s="25">
        <f t="shared" si="26"/>
        <v>1.4728422812302022</v>
      </c>
      <c r="K85" s="25">
        <f t="shared" si="27"/>
        <v>2.7975481586836977E-5</v>
      </c>
    </row>
    <row r="86" spans="1:11" ht="15" customHeight="1">
      <c r="B86" s="30"/>
      <c r="C86" s="17" t="s">
        <v>5</v>
      </c>
      <c r="D86" s="27">
        <v>216649.32063</v>
      </c>
      <c r="E86" s="26">
        <v>203229.25610900001</v>
      </c>
      <c r="F86" s="29">
        <f t="shared" si="24"/>
        <v>93.80562815430234</v>
      </c>
      <c r="G86" s="28">
        <f t="shared" si="25"/>
        <v>0.38751530500463743</v>
      </c>
      <c r="H86" s="27">
        <v>301062.055696</v>
      </c>
      <c r="I86" s="26">
        <v>301058.256016</v>
      </c>
      <c r="J86" s="25">
        <f t="shared" si="26"/>
        <v>99.998737908039843</v>
      </c>
      <c r="K86" s="25">
        <f t="shared" si="27"/>
        <v>0.60303836531620203</v>
      </c>
    </row>
    <row r="87" spans="1:11" ht="15" customHeight="1">
      <c r="B87" s="30"/>
      <c r="C87" s="17" t="s">
        <v>4</v>
      </c>
      <c r="D87" s="27">
        <v>29974.343796999998</v>
      </c>
      <c r="E87" s="26">
        <v>29899.675792999999</v>
      </c>
      <c r="F87" s="29">
        <f t="shared" si="24"/>
        <v>99.750893615868009</v>
      </c>
      <c r="G87" s="28">
        <f t="shared" si="25"/>
        <v>5.7012372166780068E-2</v>
      </c>
      <c r="H87" s="27">
        <v>30741.466885000002</v>
      </c>
      <c r="I87" s="26">
        <v>30741.466793</v>
      </c>
      <c r="J87" s="25">
        <f t="shared" si="26"/>
        <v>99.999999700729958</v>
      </c>
      <c r="K87" s="25">
        <f t="shared" si="27"/>
        <v>6.1577065274993806E-2</v>
      </c>
    </row>
    <row r="88" spans="1:11" ht="15" customHeight="1">
      <c r="B88" s="30"/>
      <c r="C88" s="17" t="s">
        <v>3</v>
      </c>
      <c r="D88" s="27">
        <v>118553.712016</v>
      </c>
      <c r="E88" s="26">
        <v>118498.59290999999</v>
      </c>
      <c r="F88" s="29">
        <f t="shared" si="24"/>
        <v>99.953507060164782</v>
      </c>
      <c r="G88" s="28">
        <f t="shared" si="25"/>
        <v>0.22595181054793739</v>
      </c>
      <c r="H88" s="27">
        <v>94948.048571000007</v>
      </c>
      <c r="I88" s="26">
        <v>94613.378083000003</v>
      </c>
      <c r="J88" s="25">
        <f t="shared" si="26"/>
        <v>99.647522520960777</v>
      </c>
      <c r="K88" s="25">
        <f t="shared" si="27"/>
        <v>0.18951646638510999</v>
      </c>
    </row>
    <row r="89" spans="1:11" ht="5.0999999999999996" customHeight="1" thickBot="1">
      <c r="B89" s="24"/>
      <c r="C89" s="23"/>
      <c r="D89" s="22"/>
      <c r="E89" s="21"/>
      <c r="F89" s="19"/>
      <c r="G89" s="19"/>
      <c r="H89" s="22"/>
      <c r="I89" s="21"/>
      <c r="J89" s="20"/>
      <c r="K89" s="19"/>
    </row>
    <row r="90" spans="1:11" ht="5.0999999999999996" customHeight="1">
      <c r="B90" s="18"/>
      <c r="C90" s="17"/>
      <c r="D90" s="13"/>
      <c r="E90" s="12"/>
      <c r="F90" s="11"/>
      <c r="G90" s="11"/>
      <c r="H90" s="13"/>
      <c r="I90" s="12"/>
      <c r="J90" s="11"/>
      <c r="K90" s="11"/>
    </row>
    <row r="91" spans="1:11">
      <c r="B91" s="15" t="s">
        <v>2</v>
      </c>
      <c r="C91" s="14"/>
      <c r="D91" s="13"/>
      <c r="E91" s="12"/>
      <c r="F91" s="11"/>
      <c r="G91" s="11"/>
      <c r="H91" s="13"/>
      <c r="I91" s="12"/>
      <c r="J91" s="11"/>
      <c r="K91" s="11"/>
    </row>
    <row r="92" spans="1:11">
      <c r="B92" s="15" t="s">
        <v>1</v>
      </c>
      <c r="C92" s="16"/>
      <c r="D92" s="13"/>
      <c r="E92" s="12"/>
      <c r="F92" s="11"/>
      <c r="G92" s="11"/>
      <c r="H92" s="13"/>
      <c r="I92" s="12"/>
      <c r="J92" s="11"/>
      <c r="K92" s="11"/>
    </row>
    <row r="93" spans="1:11" ht="4.5" customHeight="1">
      <c r="B93" s="15"/>
      <c r="C93" s="14"/>
      <c r="D93" s="13"/>
      <c r="E93" s="12"/>
      <c r="F93" s="11"/>
      <c r="G93" s="11"/>
      <c r="H93" s="13"/>
      <c r="I93" s="12"/>
      <c r="J93" s="11"/>
      <c r="K93" s="11"/>
    </row>
    <row r="94" spans="1:11" s="6" customFormat="1">
      <c r="A94" s="4"/>
      <c r="B94" s="10" t="s">
        <v>0</v>
      </c>
      <c r="C94" s="9"/>
      <c r="D94" s="7"/>
      <c r="E94" s="8"/>
      <c r="F94" s="7"/>
      <c r="G94" s="7"/>
      <c r="H94" s="7"/>
      <c r="I94" s="8"/>
      <c r="J94" s="7"/>
      <c r="K94" s="7"/>
    </row>
    <row r="99" spans="3:3">
      <c r="C99" s="5"/>
    </row>
  </sheetData>
  <mergeCells count="11">
    <mergeCell ref="J6:J8"/>
    <mergeCell ref="K6:K8"/>
    <mergeCell ref="B4:C8"/>
    <mergeCell ref="D4:G4"/>
    <mergeCell ref="H4:K4"/>
    <mergeCell ref="D6:D8"/>
    <mergeCell ref="E6:E8"/>
    <mergeCell ref="F6:F8"/>
    <mergeCell ref="G6:G8"/>
    <mergeCell ref="H6:H8"/>
    <mergeCell ref="I6:I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7.2.2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2023-02-02T14:15:24Z</dcterms:created>
  <dcterms:modified xsi:type="dcterms:W3CDTF">2023-05-09T12:25:14Z</dcterms:modified>
</cp:coreProperties>
</file>