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7.1" sheetId="1" r:id="rId1"/>
    <sheet name="Graf-7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2" l="1"/>
  <c r="D9" i="2"/>
  <c r="D10" i="2"/>
  <c r="D11" i="2"/>
  <c r="C11" i="1"/>
  <c r="D11" i="1"/>
</calcChain>
</file>

<file path=xl/sharedStrings.xml><?xml version="1.0" encoding="utf-8"?>
<sst xmlns="http://schemas.openxmlformats.org/spreadsheetml/2006/main" count="11" uniqueCount="8">
  <si>
    <t xml:space="preserve">               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</si>
  <si>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2020/2021. </t>
    </r>
  </si>
  <si>
    <t>-</t>
  </si>
  <si>
    <t>Variación</t>
  </si>
  <si>
    <t>Total</t>
  </si>
  <si>
    <t>Año</t>
  </si>
  <si>
    <t>7.1. Número de cabezas de ganado bovino, según año (en miles). Periodo 2017-2021</t>
  </si>
  <si>
    <t xml:space="preserve">      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</si>
</sst>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B050"/>
      <name val="Segoe UI Light"/>
      <family val="2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7" fillId="12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7" fillId="16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20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8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32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6" fillId="2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166" fontId="11" fillId="6" borderId="4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4" fillId="47" borderId="13" applyNumberFormat="0" applyAlignment="0" applyProtection="0"/>
    <xf numFmtId="166" fontId="34" fillId="47" borderId="13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166" fontId="13" fillId="7" borderId="7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6" fontId="12" fillId="0" borderId="6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7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13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7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1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29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166" fontId="9" fillId="5" borderId="4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32" fillId="38" borderId="13" applyNumberFormat="0" applyAlignment="0" applyProtection="0"/>
    <xf numFmtId="166" fontId="32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ill="0" applyBorder="0" applyAlignment="0" applyProtection="0"/>
    <xf numFmtId="166" fontId="31" fillId="0" borderId="0" applyNumberFormat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ill="0" applyBorder="0" applyAlignment="0" applyProtection="0"/>
    <xf numFmtId="166" fontId="31" fillId="0" borderId="0" applyFont="0" applyFill="0" applyBorder="0" applyAlignment="0" applyProtection="0"/>
    <xf numFmtId="170" fontId="31" fillId="0" borderId="0" applyFill="0" applyBorder="0" applyAlignment="0" applyProtection="0"/>
    <xf numFmtId="171" fontId="31" fillId="0" borderId="0" applyFill="0" applyBorder="0" applyAlignment="0" applyProtection="0"/>
    <xf numFmtId="172" fontId="31" fillId="0" borderId="0" applyFill="0" applyBorder="0" applyAlignment="0" applyProtection="0"/>
    <xf numFmtId="173" fontId="31" fillId="0" borderId="0" applyFont="0" applyFill="0" applyBorder="0" applyAlignment="0" applyProtection="0"/>
    <xf numFmtId="0" fontId="38" fillId="53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66" fontId="7" fillId="3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31" fillId="0" borderId="0" applyFill="0" applyBorder="0" applyAlignment="0" applyProtection="0"/>
    <xf numFmtId="175" fontId="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ill="0" applyBorder="0" applyAlignment="0" applyProtection="0"/>
    <xf numFmtId="176" fontId="20" fillId="0" borderId="0" applyFont="0" applyFill="0" applyBorder="0" applyAlignment="0" applyProtection="0"/>
    <xf numFmtId="177" fontId="31" fillId="0" borderId="0" applyFill="0" applyBorder="0" applyAlignment="0" applyProtection="0"/>
    <xf numFmtId="178" fontId="31" fillId="0" borderId="0" applyFill="0" applyBorder="0" applyAlignment="0" applyProtection="0"/>
    <xf numFmtId="177" fontId="31" fillId="0" borderId="0" applyFill="0" applyBorder="0" applyAlignment="0" applyProtection="0"/>
    <xf numFmtId="176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8" fontId="31" fillId="0" borderId="0" applyFill="0" applyBorder="0" applyAlignment="0" applyProtection="0"/>
    <xf numFmtId="175" fontId="31" fillId="0" borderId="0" applyFill="0" applyBorder="0" applyAlignment="0" applyProtection="0"/>
    <xf numFmtId="41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39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0" borderId="0" applyFill="0" applyBorder="0" applyAlignment="0" applyProtection="0"/>
    <xf numFmtId="183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ill="0" applyBorder="0" applyAlignment="0" applyProtection="0"/>
    <xf numFmtId="43" fontId="31" fillId="0" borderId="0" applyFont="0" applyFill="0" applyBorder="0" applyAlignment="0" applyProtection="0"/>
    <xf numFmtId="179" fontId="47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31" fillId="0" borderId="0" applyFill="0" applyBorder="0" applyAlignment="0" applyProtection="0"/>
    <xf numFmtId="179" fontId="20" fillId="0" borderId="0" applyFont="0" applyFill="0" applyBorder="0" applyAlignment="0" applyProtection="0"/>
    <xf numFmtId="179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45" fillId="0" borderId="0" applyFont="0" applyFill="0" applyBorder="0" applyAlignment="0" applyProtection="0"/>
    <xf numFmtId="188" fontId="29" fillId="0" borderId="0" applyFont="0" applyFill="0" applyBorder="0" applyAlignment="0" applyProtection="0"/>
    <xf numFmtId="179" fontId="45" fillId="0" borderId="0" applyFont="0" applyFill="0" applyBorder="0" applyAlignment="0" applyProtection="0"/>
    <xf numFmtId="181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84" fontId="31" fillId="0" borderId="0" applyFill="0" applyBorder="0" applyAlignment="0" applyProtection="0"/>
    <xf numFmtId="181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31" fillId="0" borderId="0" applyFont="0" applyFill="0" applyBorder="0" applyAlignment="0" applyProtection="0"/>
    <xf numFmtId="184" fontId="31" fillId="0" borderId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1" fontId="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1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79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43" fontId="31" fillId="0" borderId="0" applyFill="0" applyBorder="0" applyAlignment="0" applyProtection="0"/>
    <xf numFmtId="190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0" fontId="48" fillId="0" borderId="0" applyNumberFormat="0" applyBorder="0" applyProtection="0"/>
    <xf numFmtId="190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0" borderId="0" applyNumberFormat="0" applyBorder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64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166" fontId="8" fillId="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20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31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31" fillId="55" borderId="16" applyNumberFormat="0" applyFont="0" applyAlignment="0" applyProtection="0"/>
    <xf numFmtId="166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0" fontId="29" fillId="55" borderId="16" applyNumberFormat="0" applyFont="0" applyAlignment="0" applyProtection="0"/>
    <xf numFmtId="166" fontId="29" fillId="55" borderId="1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166" fontId="10" fillId="6" borderId="5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59" fillId="47" borderId="17" applyNumberFormat="0" applyAlignment="0" applyProtection="0"/>
    <xf numFmtId="166" fontId="59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166" fontId="3" fillId="0" borderId="1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4" fillId="0" borderId="2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166" fontId="5" fillId="0" borderId="3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166" fontId="16" fillId="0" borderId="9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</cellStyleXfs>
  <cellXfs count="55">
    <xf numFmtId="0" fontId="0" fillId="0" borderId="0" xfId="0"/>
    <xf numFmtId="0" fontId="0" fillId="0" borderId="0" xfId="0" applyFill="1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Border="1"/>
    <xf numFmtId="0" fontId="21" fillId="0" borderId="0" xfId="0" applyFont="1" applyFill="1"/>
    <xf numFmtId="0" fontId="22" fillId="0" borderId="0" xfId="0" applyFont="1" applyFill="1" applyAlignment="1">
      <alignment horizontal="right" indent="1"/>
    </xf>
    <xf numFmtId="0" fontId="22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>
      <alignment horizontal="right" indent="1"/>
    </xf>
    <xf numFmtId="0" fontId="25" fillId="0" borderId="0" xfId="0" applyFont="1" applyFill="1"/>
    <xf numFmtId="0" fontId="20" fillId="0" borderId="10" xfId="0" applyFont="1" applyFill="1" applyBorder="1"/>
    <xf numFmtId="164" fontId="20" fillId="0" borderId="0" xfId="0" applyNumberFormat="1" applyFont="1" applyFill="1" applyAlignment="1">
      <alignment horizontal="right" indent="3"/>
    </xf>
    <xf numFmtId="165" fontId="26" fillId="0" borderId="0" xfId="0" applyNumberFormat="1" applyFont="1" applyFill="1" applyAlignment="1">
      <alignment horizontal="right" indent="3"/>
    </xf>
    <xf numFmtId="0" fontId="20" fillId="0" borderId="0" xfId="0" applyFont="1" applyFill="1" applyAlignment="1">
      <alignment horizontal="left" indent="3"/>
    </xf>
    <xf numFmtId="0" fontId="27" fillId="0" borderId="0" xfId="0" applyFont="1" applyFill="1"/>
    <xf numFmtId="0" fontId="18" fillId="0" borderId="0" xfId="0" applyFont="1" applyFill="1" applyBorder="1"/>
    <xf numFmtId="0" fontId="0" fillId="0" borderId="11" xfId="0" applyFill="1" applyBorder="1"/>
    <xf numFmtId="0" fontId="20" fillId="0" borderId="11" xfId="0" applyFont="1" applyFill="1" applyBorder="1"/>
    <xf numFmtId="0" fontId="20" fillId="0" borderId="0" xfId="0" applyFont="1" applyFill="1" applyAlignment="1"/>
    <xf numFmtId="0" fontId="28" fillId="0" borderId="0" xfId="1" applyFill="1"/>
    <xf numFmtId="4" fontId="67" fillId="0" borderId="0" xfId="0" applyNumberFormat="1" applyFont="1" applyFill="1"/>
    <xf numFmtId="3" fontId="20" fillId="0" borderId="0" xfId="0" applyNumberFormat="1" applyFont="1" applyFill="1"/>
    <xf numFmtId="0" fontId="0" fillId="0" borderId="0" xfId="0" applyFill="1" applyAlignment="1">
      <alignment horizontal="left"/>
    </xf>
    <xf numFmtId="0" fontId="17" fillId="0" borderId="0" xfId="0" applyFont="1" applyFill="1"/>
    <xf numFmtId="0" fontId="14" fillId="0" borderId="0" xfId="0" applyFont="1" applyFill="1"/>
    <xf numFmtId="0" fontId="68" fillId="0" borderId="0" xfId="0" applyFont="1" applyFill="1"/>
    <xf numFmtId="0" fontId="69" fillId="0" borderId="0" xfId="0" applyFont="1" applyFill="1"/>
    <xf numFmtId="0" fontId="70" fillId="0" borderId="0" xfId="0" applyFont="1" applyFill="1"/>
    <xf numFmtId="0" fontId="71" fillId="0" borderId="0" xfId="0" applyFont="1" applyFill="1" applyAlignment="1">
      <alignment horizontal="right" indent="1"/>
    </xf>
    <xf numFmtId="0" fontId="71" fillId="0" borderId="0" xfId="0" applyFont="1" applyFill="1"/>
    <xf numFmtId="37" fontId="69" fillId="0" borderId="0" xfId="0" applyNumberFormat="1" applyFont="1" applyFill="1" applyProtection="1"/>
    <xf numFmtId="0" fontId="69" fillId="0" borderId="0" xfId="0" applyFont="1" applyFill="1" applyAlignment="1" applyProtection="1">
      <alignment horizontal="left"/>
    </xf>
    <xf numFmtId="0" fontId="68" fillId="0" borderId="0" xfId="0" applyFont="1" applyFill="1" applyAlignment="1">
      <alignment horizontal="right" indent="1"/>
    </xf>
    <xf numFmtId="0" fontId="68" fillId="0" borderId="0" xfId="0" applyFont="1" applyFill="1" applyAlignment="1" applyProtection="1">
      <alignment horizontal="left"/>
    </xf>
    <xf numFmtId="0" fontId="72" fillId="0" borderId="0" xfId="0" applyFont="1" applyFill="1"/>
    <xf numFmtId="164" fontId="69" fillId="0" borderId="0" xfId="0" applyNumberFormat="1" applyFont="1" applyFill="1" applyBorder="1" applyAlignment="1">
      <alignment horizontal="right" indent="4"/>
    </xf>
    <xf numFmtId="165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indent="3"/>
    </xf>
    <xf numFmtId="0" fontId="73" fillId="0" borderId="0" xfId="0" applyFont="1" applyFill="1"/>
    <xf numFmtId="0" fontId="17" fillId="0" borderId="0" xfId="0" applyFont="1" applyFill="1" applyBorder="1"/>
    <xf numFmtId="0" fontId="69" fillId="0" borderId="0" xfId="0" applyFont="1" applyFill="1" applyBorder="1"/>
    <xf numFmtId="0" fontId="14" fillId="0" borderId="0" xfId="0" applyFont="1" applyFill="1" applyBorder="1"/>
    <xf numFmtId="0" fontId="74" fillId="0" borderId="0" xfId="1720" applyFont="1"/>
    <xf numFmtId="0" fontId="75" fillId="0" borderId="0" xfId="0" applyFont="1" applyFill="1"/>
    <xf numFmtId="0" fontId="20" fillId="0" borderId="12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left" vertical="center" indent="4"/>
    </xf>
    <xf numFmtId="0" fontId="20" fillId="0" borderId="11" xfId="0" applyFont="1" applyFill="1" applyBorder="1" applyAlignment="1" applyProtection="1">
      <alignment horizontal="left" vertical="center" indent="4"/>
    </xf>
    <xf numFmtId="0" fontId="23" fillId="0" borderId="0" xfId="0" applyFont="1" applyFill="1" applyAlignment="1" applyProtection="1">
      <alignment horizontal="left" wrapText="1"/>
    </xf>
    <xf numFmtId="0" fontId="69" fillId="0" borderId="0" xfId="0" applyFont="1" applyFill="1" applyBorder="1" applyAlignment="1" applyProtection="1">
      <alignment horizontal="left" vertical="center" indent="3"/>
    </xf>
    <xf numFmtId="0" fontId="69" fillId="0" borderId="0" xfId="0" applyFont="1" applyFill="1" applyBorder="1" applyAlignment="1" applyProtection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Existencia de ganado bovino, según</a:t>
            </a:r>
            <a:r>
              <a:rPr lang="en-US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año (en miles).   </a:t>
            </a:r>
          </a:p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2017-2021</a:t>
            </a:r>
          </a:p>
        </c:rich>
      </c:tx>
      <c:layout>
        <c:manualLayout>
          <c:xMode val="edge"/>
          <c:yMode val="edge"/>
          <c:x val="0.1537841897328992"/>
          <c:y val="3.1151287957279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17742669373203E-2"/>
          <c:y val="0.20301295111246731"/>
          <c:w val="0.95276435856146002"/>
          <c:h val="0.5801737721587146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'Graf-7.1'!$C$4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'Graf-7.1'!$B$7:$B$11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'Graf-7.1'!$C$7:$C$11</c:f>
              <c:numCache>
                <c:formatCode>#,##0.0</c:formatCode>
                <c:ptCount val="5"/>
                <c:pt idx="0">
                  <c:v>13821.5</c:v>
                </c:pt>
                <c:pt idx="1">
                  <c:v>13500.965</c:v>
                </c:pt>
                <c:pt idx="2">
                  <c:v>13801.993</c:v>
                </c:pt>
                <c:pt idx="3">
                  <c:v>14026.143000000002</c:v>
                </c:pt>
                <c:pt idx="4">
                  <c:v>13919.507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488704"/>
        <c:axId val="85361216"/>
      </c:barChart>
      <c:catAx>
        <c:axId val="1004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85361216"/>
        <c:crosses val="autoZero"/>
        <c:auto val="1"/>
        <c:lblAlgn val="ctr"/>
        <c:lblOffset val="100"/>
        <c:noMultiLvlLbl val="0"/>
      </c:catAx>
      <c:valAx>
        <c:axId val="85361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0488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875391</xdr:colOff>
      <xdr:row>6</xdr:row>
      <xdr:rowOff>54428</xdr:rowOff>
    </xdr:from>
    <xdr:to>
      <xdr:col>11</xdr:col>
      <xdr:colOff>590170</xdr:colOff>
      <xdr:row>27</xdr:row>
      <xdr:rowOff>182940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0.95579</cdr:y>
    </cdr:from>
    <cdr:to>
      <cdr:x>0.17874</cdr:x>
      <cdr:y>0.99544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11" y="3840979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7.1.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12.140625" style="1" customWidth="1"/>
    <col min="3" max="3" width="15.42578125" style="1" customWidth="1"/>
    <col min="4" max="4" width="9.28515625" style="1" bestFit="1" customWidth="1"/>
    <col min="5" max="6" width="8.140625" style="1" customWidth="1"/>
    <col min="7" max="16384" width="11.42578125" style="1"/>
  </cols>
  <sheetData>
    <row r="1" spans="1:6">
      <c r="A1" s="23"/>
    </row>
    <row r="2" spans="1:6" s="5" customFormat="1" ht="12.75">
      <c r="B2" s="22" t="s">
        <v>6</v>
      </c>
      <c r="C2" s="22"/>
      <c r="D2" s="22"/>
    </row>
    <row r="3" spans="1:6" ht="5.0999999999999996" customHeight="1">
      <c r="A3" s="19"/>
      <c r="B3" s="21"/>
      <c r="C3" s="21"/>
      <c r="D3" s="20"/>
    </row>
    <row r="4" spans="1:6">
      <c r="A4" s="19"/>
      <c r="B4" s="48" t="s">
        <v>5</v>
      </c>
      <c r="C4" s="50" t="s">
        <v>4</v>
      </c>
      <c r="D4" s="48" t="s">
        <v>3</v>
      </c>
    </row>
    <row r="5" spans="1:6" s="2" customFormat="1">
      <c r="B5" s="49"/>
      <c r="C5" s="51"/>
      <c r="D5" s="49"/>
    </row>
    <row r="6" spans="1:6" ht="5.0999999999999996" customHeight="1">
      <c r="A6" s="4"/>
      <c r="B6" s="17"/>
      <c r="C6" s="5"/>
      <c r="D6" s="18"/>
    </row>
    <row r="7" spans="1:6" ht="15" customHeight="1">
      <c r="A7" s="4"/>
      <c r="B7" s="17">
        <v>2017</v>
      </c>
      <c r="C7" s="16">
        <v>13821.5</v>
      </c>
      <c r="D7" s="15" t="s">
        <v>2</v>
      </c>
    </row>
    <row r="8" spans="1:6" ht="15" customHeight="1">
      <c r="A8" s="4"/>
      <c r="B8" s="17">
        <v>2018</v>
      </c>
      <c r="C8" s="16">
        <v>13500.965</v>
      </c>
      <c r="D8" s="15">
        <v>-2.3191042940346551</v>
      </c>
    </row>
    <row r="9" spans="1:6" ht="15" customHeight="1">
      <c r="A9" s="4"/>
      <c r="B9" s="17">
        <v>2019</v>
      </c>
      <c r="C9" s="16">
        <v>13801.993</v>
      </c>
      <c r="D9" s="15">
        <v>2.229677656374935</v>
      </c>
    </row>
    <row r="10" spans="1:6" ht="15" customHeight="1">
      <c r="A10" s="4"/>
      <c r="B10" s="17">
        <v>2020</v>
      </c>
      <c r="C10" s="16">
        <v>14026.143000000002</v>
      </c>
      <c r="D10" s="15">
        <v>1.6240408178731975</v>
      </c>
    </row>
    <row r="11" spans="1:6" ht="15" customHeight="1">
      <c r="A11" s="4"/>
      <c r="B11" s="17">
        <v>2021</v>
      </c>
      <c r="C11" s="16">
        <f>13919507/1000</f>
        <v>13919.507</v>
      </c>
      <c r="D11" s="15">
        <f>C11*100/C10-100</f>
        <v>-0.76026602609144334</v>
      </c>
    </row>
    <row r="12" spans="1:6" ht="5.0999999999999996" customHeight="1" thickBot="1">
      <c r="A12" s="4"/>
      <c r="B12" s="14"/>
      <c r="C12" s="14"/>
      <c r="D12" s="14"/>
    </row>
    <row r="13" spans="1:6" ht="5.0999999999999996" customHeight="1">
      <c r="A13" s="13"/>
      <c r="B13" s="5"/>
      <c r="C13" s="5"/>
      <c r="D13" s="5"/>
    </row>
    <row r="14" spans="1:6" ht="39" customHeight="1">
      <c r="A14" s="4"/>
      <c r="B14" s="52" t="s">
        <v>1</v>
      </c>
      <c r="C14" s="52"/>
      <c r="D14" s="52"/>
      <c r="E14" s="12"/>
      <c r="F14" s="5"/>
    </row>
    <row r="15" spans="1:6">
      <c r="A15" s="4"/>
      <c r="B15" s="11" t="s">
        <v>0</v>
      </c>
      <c r="C15" s="10"/>
      <c r="D15" s="5"/>
      <c r="E15" s="5"/>
      <c r="F15" s="5"/>
    </row>
    <row r="16" spans="1:6" ht="15.75">
      <c r="A16" s="5"/>
      <c r="B16" s="5"/>
      <c r="C16" s="9"/>
      <c r="D16" s="8"/>
      <c r="E16" s="5"/>
      <c r="F16" s="7"/>
    </row>
    <row r="17" spans="1:6" ht="15.75">
      <c r="A17" s="5"/>
      <c r="B17" s="5"/>
      <c r="C17" s="7"/>
      <c r="D17" s="7"/>
      <c r="E17" s="5"/>
      <c r="F17" s="5"/>
    </row>
    <row r="18" spans="1:6">
      <c r="A18" s="6"/>
      <c r="B18" s="5"/>
      <c r="C18" s="5"/>
      <c r="D18" s="5"/>
      <c r="E18" s="5"/>
      <c r="F18" s="5"/>
    </row>
    <row r="19" spans="1:6">
      <c r="A19" s="4"/>
      <c r="B19" s="3"/>
    </row>
  </sheetData>
  <mergeCells count="4">
    <mergeCell ref="B4:B5"/>
    <mergeCell ref="C4:C5"/>
    <mergeCell ref="D4:D5"/>
    <mergeCell ref="B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D1" zoomScale="70" zoomScaleNormal="70" workbookViewId="0">
      <selection activeCell="D1" sqref="D1"/>
    </sheetView>
  </sheetViews>
  <sheetFormatPr baseColWidth="10" defaultColWidth="11.42578125" defaultRowHeight="15"/>
  <cols>
    <col min="1" max="1" width="2.7109375" style="2" customWidth="1"/>
    <col min="2" max="2" width="18.140625" style="1" customWidth="1"/>
    <col min="3" max="3" width="14.140625" style="1" customWidth="1"/>
    <col min="4" max="4" width="16.28515625" style="1" customWidth="1"/>
    <col min="5" max="6" width="8.140625" style="1" customWidth="1"/>
    <col min="17" max="19" width="8.140625" style="1" customWidth="1"/>
    <col min="20" max="16384" width="11.42578125" style="1"/>
  </cols>
  <sheetData>
    <row r="1" spans="1:7" s="5" customFormat="1" ht="15" customHeight="1">
      <c r="A1" s="47"/>
      <c r="B1" s="29"/>
      <c r="C1" s="29"/>
      <c r="D1" s="29"/>
    </row>
    <row r="2" spans="1:7" s="5" customFormat="1" ht="15" customHeight="1">
      <c r="A2" s="28"/>
      <c r="B2" s="30" t="s">
        <v>7</v>
      </c>
      <c r="C2" s="30"/>
      <c r="D2" s="30"/>
      <c r="E2" s="29"/>
      <c r="G2" s="46"/>
    </row>
    <row r="3" spans="1:7" ht="5.0999999999999996" customHeight="1">
      <c r="A3" s="45"/>
      <c r="B3" s="44"/>
      <c r="C3" s="44"/>
      <c r="D3" s="43"/>
      <c r="E3" s="28"/>
    </row>
    <row r="4" spans="1:7">
      <c r="A4" s="45"/>
      <c r="B4" s="53" t="s">
        <v>5</v>
      </c>
      <c r="C4" s="54" t="s">
        <v>4</v>
      </c>
      <c r="D4" s="54" t="s">
        <v>3</v>
      </c>
      <c r="E4" s="28"/>
    </row>
    <row r="5" spans="1:7" s="2" customFormat="1">
      <c r="A5" s="28"/>
      <c r="B5" s="53"/>
      <c r="C5" s="54"/>
      <c r="D5" s="54"/>
      <c r="E5" s="28"/>
    </row>
    <row r="6" spans="1:7" ht="5.0999999999999996" customHeight="1">
      <c r="A6" s="42"/>
      <c r="B6" s="41"/>
      <c r="C6" s="44"/>
      <c r="D6" s="43"/>
      <c r="E6" s="28"/>
    </row>
    <row r="7" spans="1:7" ht="15" customHeight="1">
      <c r="A7" s="42"/>
      <c r="B7" s="41">
        <v>2017</v>
      </c>
      <c r="C7" s="40">
        <v>13821.5</v>
      </c>
      <c r="D7" s="39">
        <v>0</v>
      </c>
      <c r="E7" s="28"/>
    </row>
    <row r="8" spans="1:7" ht="15" customHeight="1">
      <c r="A8" s="42"/>
      <c r="B8" s="41">
        <v>2018</v>
      </c>
      <c r="C8" s="40">
        <v>13500.965</v>
      </c>
      <c r="D8" s="39">
        <f>((C8-C7)/C7)*100</f>
        <v>-2.3191042940346551</v>
      </c>
      <c r="E8" s="28"/>
    </row>
    <row r="9" spans="1:7" ht="15" customHeight="1">
      <c r="A9" s="42"/>
      <c r="B9" s="41">
        <v>2019</v>
      </c>
      <c r="C9" s="40">
        <v>13801.993</v>
      </c>
      <c r="D9" s="39">
        <f>((C9-C8)/C8)*100</f>
        <v>2.229677656374935</v>
      </c>
      <c r="E9" s="28"/>
    </row>
    <row r="10" spans="1:7">
      <c r="A10" s="42"/>
      <c r="B10" s="41">
        <v>2020</v>
      </c>
      <c r="C10" s="40">
        <v>14026.143000000002</v>
      </c>
      <c r="D10" s="39">
        <f>((C10-C9)/C9)*100</f>
        <v>1.6240408178731975</v>
      </c>
      <c r="E10" s="28"/>
    </row>
    <row r="11" spans="1:7">
      <c r="A11" s="42"/>
      <c r="B11" s="41">
        <v>2021</v>
      </c>
      <c r="C11" s="40">
        <v>13919.507</v>
      </c>
      <c r="D11" s="39">
        <f>((C11-C10)/C10)*100</f>
        <v>-0.76026602609143668</v>
      </c>
      <c r="E11" s="28"/>
    </row>
    <row r="12" spans="1:7" ht="5.0999999999999996" customHeight="1">
      <c r="A12" s="38"/>
      <c r="B12" s="29">
        <v>2019</v>
      </c>
      <c r="C12" s="29"/>
      <c r="D12" s="29"/>
      <c r="E12" s="28"/>
    </row>
    <row r="13" spans="1:7">
      <c r="A13" s="4"/>
      <c r="B13" s="37"/>
      <c r="C13" s="29"/>
      <c r="D13" s="29"/>
      <c r="E13" s="36"/>
      <c r="F13" s="5"/>
    </row>
    <row r="14" spans="1:7">
      <c r="A14" s="4"/>
      <c r="B14" s="35"/>
      <c r="C14" s="34"/>
      <c r="D14" s="30"/>
      <c r="E14" s="29"/>
      <c r="F14" s="5"/>
    </row>
    <row r="15" spans="1:7" ht="15.75">
      <c r="A15" s="5"/>
      <c r="B15" s="30"/>
      <c r="C15" s="33"/>
      <c r="D15" s="32"/>
      <c r="E15" s="29"/>
      <c r="F15" s="7"/>
    </row>
    <row r="16" spans="1:7" ht="15.75">
      <c r="A16" s="5"/>
      <c r="B16" s="30"/>
      <c r="C16" s="31"/>
      <c r="D16" s="31"/>
      <c r="E16" s="29"/>
      <c r="F16" s="5"/>
    </row>
    <row r="17" spans="1:19">
      <c r="A17" s="6"/>
      <c r="B17" s="30"/>
      <c r="C17" s="30"/>
      <c r="D17" s="30"/>
      <c r="E17" s="29"/>
      <c r="F17" s="5"/>
    </row>
    <row r="18" spans="1:19">
      <c r="A18" s="4"/>
      <c r="B18" s="3"/>
      <c r="C18" s="27"/>
      <c r="D18" s="27"/>
      <c r="E18" s="28"/>
    </row>
    <row r="19" spans="1:19">
      <c r="B19" s="27"/>
      <c r="C19" s="27"/>
      <c r="D19" s="27"/>
    </row>
    <row r="20" spans="1:19"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9"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9"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9"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9"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>
      <c r="G25" s="1"/>
      <c r="H25" s="1"/>
      <c r="I25" s="1"/>
      <c r="J25" s="1"/>
      <c r="K25" s="1"/>
      <c r="L25" s="1"/>
      <c r="M25" s="1"/>
      <c r="N25" s="1"/>
      <c r="O25" s="1"/>
      <c r="P25" s="1"/>
    </row>
    <row r="30" spans="1:19">
      <c r="B30" s="26"/>
      <c r="C30" s="5"/>
      <c r="D30" s="5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9">
      <c r="B31" s="26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9">
      <c r="B32" s="26"/>
      <c r="G32" s="1"/>
      <c r="H32" s="1"/>
      <c r="I32" s="1"/>
      <c r="J32" s="1"/>
      <c r="K32" s="1"/>
      <c r="L32" s="1"/>
      <c r="M32" s="1"/>
      <c r="N32" s="1"/>
      <c r="O32" s="1"/>
      <c r="P32" s="1"/>
      <c r="R32" s="25"/>
      <c r="S32" s="24"/>
    </row>
    <row r="33" spans="2:19">
      <c r="B33" s="26"/>
      <c r="G33" s="1"/>
      <c r="H33" s="1"/>
      <c r="I33" s="1"/>
      <c r="J33" s="1"/>
      <c r="K33" s="1"/>
      <c r="L33" s="1"/>
      <c r="M33" s="1"/>
      <c r="N33" s="1"/>
      <c r="O33" s="1"/>
      <c r="P33" s="1"/>
      <c r="R33" s="25"/>
      <c r="S33" s="24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</vt:lpstr>
      <vt:lpstr>Graf-7.1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2023-01-25T17:27:26Z</dcterms:created>
  <dcterms:modified xsi:type="dcterms:W3CDTF">2023-05-09T16:20:56Z</dcterms:modified>
</cp:coreProperties>
</file>