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7.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9" i="1" l="1"/>
  <c r="E9" i="1" s="1"/>
  <c r="D9" i="1"/>
  <c r="F9" i="1"/>
  <c r="G9" i="1"/>
  <c r="H9" i="1"/>
  <c r="I9" i="1"/>
  <c r="K9" i="1" s="1"/>
  <c r="J9" i="1"/>
  <c r="E11" i="1"/>
  <c r="H11" i="1"/>
  <c r="K11" i="1"/>
  <c r="L11" i="1"/>
  <c r="E12" i="1"/>
  <c r="L12" i="1" s="1"/>
  <c r="H12" i="1"/>
  <c r="K12" i="1"/>
  <c r="E13" i="1"/>
  <c r="H13" i="1"/>
  <c r="K13" i="1"/>
  <c r="L13" i="1"/>
  <c r="E14" i="1"/>
  <c r="L14" i="1" s="1"/>
  <c r="H14" i="1"/>
  <c r="K14" i="1"/>
  <c r="E15" i="1"/>
  <c r="H15" i="1"/>
  <c r="K15" i="1"/>
  <c r="L15" i="1"/>
  <c r="E16" i="1"/>
  <c r="L16" i="1" s="1"/>
  <c r="H16" i="1"/>
  <c r="K16" i="1"/>
  <c r="E17" i="1"/>
  <c r="H17" i="1"/>
  <c r="K17" i="1"/>
  <c r="L17" i="1"/>
  <c r="E18" i="1"/>
  <c r="L18" i="1" s="1"/>
  <c r="H18" i="1"/>
  <c r="K18" i="1"/>
  <c r="E19" i="1"/>
  <c r="H19" i="1"/>
  <c r="K19" i="1"/>
  <c r="L19" i="1"/>
  <c r="E20" i="1"/>
  <c r="L20" i="1" s="1"/>
  <c r="H20" i="1"/>
  <c r="K20" i="1"/>
  <c r="E21" i="1"/>
  <c r="H21" i="1"/>
  <c r="K21" i="1"/>
  <c r="L21" i="1"/>
  <c r="E22" i="1"/>
  <c r="L22" i="1" s="1"/>
  <c r="H22" i="1"/>
  <c r="K22" i="1"/>
  <c r="L9" i="1" l="1"/>
</calcChain>
</file>

<file path=xl/sharedStrings.xml><?xml version="1.0" encoding="utf-8"?>
<sst xmlns="http://schemas.openxmlformats.org/spreadsheetml/2006/main" count="35" uniqueCount="29">
  <si>
    <t xml:space="preserve">Fuente: Banco Central del Paraguay. Informe Económico Julio 2022. </t>
  </si>
  <si>
    <t xml:space="preserve">Nota: Las sumas totales pueden presentar variaciones por redondeos decimales.
</t>
  </si>
  <si>
    <t>1/ Incluye Entidades Binacionales, Organizaciones Multilaterales y Banco Central del Paraguay.</t>
  </si>
  <si>
    <t>Diciembre</t>
  </si>
  <si>
    <t>Noviembre</t>
  </si>
  <si>
    <t>Octubre</t>
  </si>
  <si>
    <t>Setiembre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</si>
  <si>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</si>
  <si>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</si>
  <si>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</si>
  <si>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</si>
  <si>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</si>
  <si>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</si>
  <si>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</si>
  <si>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</si>
  <si>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Total</t>
  </si>
  <si>
    <t>10 = 3+6+9</t>
  </si>
  <si>
    <t>9 = 7+8</t>
  </si>
  <si>
    <t>6 = 4+5</t>
  </si>
  <si>
    <t>3 = 1+2</t>
  </si>
  <si>
    <t>Total neto</t>
  </si>
  <si>
    <t>Venta</t>
  </si>
  <si>
    <t>Compra</t>
  </si>
  <si>
    <t>Operaciones netas totales</t>
  </si>
  <si>
    <r>
      <t>Otras operaciones</t>
    </r>
    <r>
      <rPr>
        <vertAlign val="superscript"/>
        <sz val="10"/>
        <rFont val="Times New Roman"/>
        <family val="1"/>
      </rPr>
      <t>1/</t>
    </r>
  </si>
  <si>
    <t>Sector público</t>
  </si>
  <si>
    <t>Sector financiero</t>
  </si>
  <si>
    <t>Mes</t>
  </si>
  <si>
    <t>Cuadro 7.1.2. Operaciones cambiarias, según mes (en millones de dólares).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</si>
</sst>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 * #,##0_ ;_ * \-#,##0_ ;_ * &quot;-&quot;_ ;_ @_ "/>
    <numFmt numFmtId="43" formatCode="_ * #,##0.00_ ;_ * \-#,##0.00_ ;_ * &quot;-&quot;??_ ;_ @_ "/>
    <numFmt numFmtId="164" formatCode="#,##0.0_);\(#,##0.0\)"/>
    <numFmt numFmtId="165" formatCode="0.0_)"/>
    <numFmt numFmtId="166" formatCode="#,##0.0"/>
    <numFmt numFmtId="167" formatCode="0.0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_(* #,##0_);_(* \(#,##0\);_(* &quot;-&quot;_);_(@_)"/>
    <numFmt numFmtId="179" formatCode="#,##0\ ;&quot; (&quot;#,##0\);&quot; - &quot;;@\ "/>
    <numFmt numFmtId="180" formatCode="_(* #,##0_);_(* \(#,##0\);_(* \-_);_(@_)"/>
    <numFmt numFmtId="182" formatCode="_(* #,##0.00_);_(* \(#,##0.00\);_(* &quot;-&quot;??_);_(@_)"/>
    <numFmt numFmtId="183" formatCode="#,##0.00&quot;       &quot;;\-#,##0.00&quot;       &quot;;&quot; -&quot;#&quot;       &quot;;@\ "/>
    <numFmt numFmtId="184" formatCode="_-* #,##0.00\ _€_-;\-* #,##0.00\ _€_-;_-* &quot;-&quot;??\ _€_-;_-@_-"/>
    <numFmt numFmtId="185" formatCode="_-* #,##0.00\ _p_t_a_-;\-* #,##0.00\ _p_t_a_-;_-* \-??\ _p_t_a_-;_-@_-"/>
    <numFmt numFmtId="186" formatCode="&quot;$&quot;#,##0.00;\-&quot;$&quot;#,##0.00"/>
    <numFmt numFmtId="187" formatCode="#,##0.00\ ;&quot; (&quot;#,##0.00\);&quot; -&quot;#\ ;@\ "/>
    <numFmt numFmtId="188" formatCode="_ * #,##0_ ;_ * \-#,##0_ ;_ * &quot;-&quot;??_ ;_ @_ "/>
    <numFmt numFmtId="189" formatCode="_(* #,##0.00_);_(* \(#,##0.00\);_(* \-??_);_(@_)"/>
    <numFmt numFmtId="190" formatCode="_-* #,##0.00_-;\-* #,##0.00_-;_-* &quot;-&quot;??_-;_-@_-"/>
    <numFmt numFmtId="191" formatCode="_-* #,##0_-;\-* #,##0_-;_-* &quot;-&quot;??_-;_-@_-"/>
    <numFmt numFmtId="192" formatCode="_ &quot;Gs&quot;\ * #,##0.00_ ;_ &quot;Gs&quot;\ * \-#,##0.00_ ;_ &quot;Gs&quot;\ * &quot;-&quot;??_ ;_ @_ "/>
    <numFmt numFmtId="193" formatCode="_-* #,##0.00\ _p_t_a_-;\-* #,##0.00\ _p_t_a_-;_-* &quot;-&quot;??\ _p_t_a_-;_-@_-"/>
    <numFmt numFmtId="195" formatCode="_(&quot;$&quot;* #,##0.00_);_(&quot;$&quot;* \(#,##0.00\);_(&quot;$&quot;* &quot;-&quot;??_);_(@_)"/>
    <numFmt numFmtId="196" formatCode="_-* #,##0.00\ &quot;€&quot;_-;\-* #,##0.00\ &quot;€&quot;_-;_-* &quot;-&quot;??\ &quot;€&quot;_-;_-@_-"/>
    <numFmt numFmtId="197" formatCode="0\ "/>
    <numFmt numFmtId="198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color theme="4" tint="-0.249977111117893"/>
      <name val="Times New Roman"/>
      <family val="1"/>
    </font>
    <font>
      <sz val="10"/>
      <color theme="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168" fontId="17" fillId="12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168" fontId="17" fillId="16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168" fontId="17" fillId="20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168" fontId="17" fillId="24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168" fontId="17" fillId="28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168" fontId="17" fillId="32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9" fillId="0" borderId="0" applyNumberFormat="0" applyFill="0" applyBorder="0" applyAlignment="0" applyProtection="0"/>
    <xf numFmtId="168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168" fontId="6" fillId="2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168" fontId="11" fillId="6" borderId="4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0" fillId="48" borderId="15" applyNumberFormat="0" applyAlignment="0" applyProtection="0"/>
    <xf numFmtId="168" fontId="30" fillId="48" borderId="15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168" fontId="13" fillId="7" borderId="7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1" fillId="49" borderId="16" applyNumberFormat="0" applyAlignment="0" applyProtection="0"/>
    <xf numFmtId="168" fontId="31" fillId="49" borderId="16" applyNumberFormat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168" fontId="12" fillId="0" borderId="6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169" fontId="18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168" fontId="17" fillId="9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168" fontId="17" fillId="13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168" fontId="17" fillId="17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168" fontId="17" fillId="21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168" fontId="17" fillId="25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168" fontId="17" fillId="29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168" fontId="9" fillId="5" borderId="4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28" fillId="39" borderId="15" applyNumberFormat="0" applyAlignment="0" applyProtection="0"/>
    <xf numFmtId="168" fontId="28" fillId="39" borderId="15" applyNumberFormat="0" applyAlignment="0" applyProtection="0"/>
    <xf numFmtId="0" fontId="1" fillId="0" borderId="0" applyNumberFormat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ill="0" applyBorder="0" applyAlignment="0" applyProtection="0"/>
    <xf numFmtId="168" fontId="18" fillId="0" borderId="0" applyNumberFormat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ill="0" applyBorder="0" applyAlignment="0" applyProtection="0"/>
    <xf numFmtId="168" fontId="18" fillId="0" borderId="0" applyFont="0" applyFill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174" fontId="18" fillId="0" borderId="0" applyFill="0" applyBorder="0" applyAlignment="0" applyProtection="0"/>
    <xf numFmtId="175" fontId="18" fillId="0" borderId="0" applyFont="0" applyFill="0" applyBorder="0" applyAlignment="0" applyProtection="0"/>
    <xf numFmtId="0" fontId="34" fillId="54" borderId="0" applyNumberFormat="0" applyFont="0" applyBorder="0" applyProtection="0"/>
    <xf numFmtId="176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168" fontId="7" fillId="3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177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8" fillId="0" borderId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ill="0" applyBorder="0" applyAlignment="0" applyProtection="0"/>
    <xf numFmtId="178" fontId="19" fillId="0" borderId="0" applyFont="0" applyFill="0" applyBorder="0" applyAlignment="0" applyProtection="0"/>
    <xf numFmtId="179" fontId="18" fillId="0" borderId="0" applyFill="0" applyBorder="0" applyAlignment="0" applyProtection="0"/>
    <xf numFmtId="180" fontId="18" fillId="0" borderId="0" applyFill="0" applyBorder="0" applyAlignment="0" applyProtection="0"/>
    <xf numFmtId="179" fontId="18" fillId="0" borderId="0" applyFill="0" applyBorder="0" applyAlignment="0" applyProtection="0"/>
    <xf numFmtId="178" fontId="41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80" fontId="18" fillId="0" borderId="0" applyFill="0" applyBorder="0" applyAlignment="0" applyProtection="0"/>
    <xf numFmtId="177" fontId="18" fillId="0" borderId="0" applyFill="0" applyBorder="0" applyAlignment="0" applyProtection="0"/>
    <xf numFmtId="41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18" fillId="0" borderId="0" applyFill="0" applyBorder="0" applyAlignment="0" applyProtection="0"/>
    <xf numFmtId="182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82" fontId="18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18" fillId="0" borderId="0" applyFill="0" applyBorder="0" applyAlignment="0" applyProtection="0"/>
    <xf numFmtId="182" fontId="4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18" fillId="0" borderId="0" applyFill="0" applyBorder="0" applyAlignment="0" applyProtection="0"/>
    <xf numFmtId="184" fontId="1" fillId="0" borderId="0" applyFont="0" applyFill="0" applyBorder="0" applyAlignment="0" applyProtection="0"/>
    <xf numFmtId="182" fontId="4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8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8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4" fontId="1" fillId="0" borderId="0" applyFont="0" applyFill="0" applyBorder="0" applyAlignment="0" applyProtection="0"/>
    <xf numFmtId="182" fontId="41" fillId="0" borderId="0" applyFont="0" applyFill="0" applyBorder="0" applyAlignment="0" applyProtection="0"/>
    <xf numFmtId="18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4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4" fontId="35" fillId="0" borderId="0" applyFont="0" applyFill="0" applyBorder="0" applyAlignment="0" applyProtection="0"/>
    <xf numFmtId="182" fontId="4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2" fontId="4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2" fontId="4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8" fillId="0" borderId="0" applyFill="0" applyBorder="0" applyAlignment="0" applyProtection="0"/>
    <xf numFmtId="186" fontId="18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ill="0" applyBorder="0" applyAlignment="0" applyProtection="0"/>
    <xf numFmtId="43" fontId="18" fillId="0" borderId="0" applyFont="0" applyFill="0" applyBorder="0" applyAlignment="0" applyProtection="0"/>
    <xf numFmtId="182" fontId="43" fillId="0" borderId="0" applyFont="0" applyFill="0" applyBorder="0" applyAlignment="0" applyProtection="0"/>
    <xf numFmtId="188" fontId="18" fillId="0" borderId="0" applyFont="0" applyFill="0" applyBorder="0" applyAlignment="0" applyProtection="0"/>
    <xf numFmtId="187" fontId="18" fillId="0" borderId="0" applyFill="0" applyBorder="0" applyAlignment="0" applyProtection="0"/>
    <xf numFmtId="182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7" fontId="18" fillId="0" borderId="0" applyFill="0" applyBorder="0" applyAlignment="0" applyProtection="0"/>
    <xf numFmtId="182" fontId="19" fillId="0" borderId="0" applyFont="0" applyFill="0" applyBorder="0" applyAlignment="0" applyProtection="0"/>
    <xf numFmtId="182" fontId="18" fillId="0" borderId="0" applyFont="0" applyFill="0" applyBorder="0" applyAlignment="0" applyProtection="0"/>
    <xf numFmtId="189" fontId="18" fillId="0" borderId="0" applyFill="0" applyBorder="0" applyAlignment="0" applyProtection="0"/>
    <xf numFmtId="43" fontId="18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2" fontId="4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2" fontId="4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2" fontId="4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2" fontId="4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2" fontId="4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2" fontId="4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2" fontId="4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2" fontId="4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2" fontId="4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2" fontId="41" fillId="0" borderId="0" applyFont="0" applyFill="0" applyBorder="0" applyAlignment="0" applyProtection="0"/>
    <xf numFmtId="191" fontId="26" fillId="0" borderId="0" applyFont="0" applyFill="0" applyBorder="0" applyAlignment="0" applyProtection="0"/>
    <xf numFmtId="182" fontId="41" fillId="0" borderId="0" applyFont="0" applyFill="0" applyBorder="0" applyAlignment="0" applyProtection="0"/>
    <xf numFmtId="184" fontId="18" fillId="0" borderId="0" applyFont="0" applyFill="0" applyBorder="0" applyAlignment="0" applyProtection="0"/>
    <xf numFmtId="19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4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87" fontId="18" fillId="0" borderId="0" applyFill="0" applyBorder="0" applyAlignment="0" applyProtection="0"/>
    <xf numFmtId="184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8" fillId="0" borderId="0" applyFont="0" applyFill="0" applyBorder="0" applyAlignment="0" applyProtection="0"/>
    <xf numFmtId="187" fontId="18" fillId="0" borderId="0" applyFill="0" applyBorder="0" applyAlignment="0" applyProtection="0"/>
    <xf numFmtId="43" fontId="18" fillId="0" borderId="0" applyFont="0" applyFill="0" applyBorder="0" applyAlignment="0" applyProtection="0"/>
    <xf numFmtId="189" fontId="18" fillId="0" borderId="0" applyFill="0" applyBorder="0" applyAlignment="0" applyProtection="0"/>
    <xf numFmtId="187" fontId="18" fillId="0" borderId="0" applyFill="0" applyBorder="0" applyAlignment="0" applyProtection="0"/>
    <xf numFmtId="183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2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2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2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4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2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8" fillId="0" borderId="0" applyFill="0" applyBorder="0" applyAlignment="0" applyProtection="0"/>
    <xf numFmtId="189" fontId="18" fillId="0" borderId="0" applyFill="0" applyBorder="0" applyAlignment="0" applyProtection="0"/>
    <xf numFmtId="187" fontId="18" fillId="0" borderId="0" applyFill="0" applyBorder="0" applyAlignment="0" applyProtection="0"/>
    <xf numFmtId="189" fontId="18" fillId="0" borderId="0" applyFill="0" applyBorder="0" applyAlignment="0" applyProtection="0"/>
    <xf numFmtId="187" fontId="18" fillId="0" borderId="0" applyFill="0" applyBorder="0" applyAlignment="0" applyProtection="0"/>
    <xf numFmtId="183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8" fillId="0" borderId="0" applyFill="0" applyBorder="0" applyAlignment="0" applyProtection="0"/>
    <xf numFmtId="184" fontId="1" fillId="0" borderId="0" applyFont="0" applyFill="0" applyBorder="0" applyAlignment="0" applyProtection="0"/>
    <xf numFmtId="189" fontId="18" fillId="0" borderId="0" applyFill="0" applyBorder="0" applyAlignment="0" applyProtection="0"/>
    <xf numFmtId="187" fontId="18" fillId="0" borderId="0" applyFill="0" applyBorder="0" applyAlignment="0" applyProtection="0"/>
    <xf numFmtId="189" fontId="18" fillId="0" borderId="0" applyFill="0" applyBorder="0" applyAlignment="0" applyProtection="0"/>
    <xf numFmtId="187" fontId="18" fillId="0" borderId="0" applyFill="0" applyBorder="0" applyAlignment="0" applyProtection="0"/>
    <xf numFmtId="189" fontId="18" fillId="0" borderId="0" applyFill="0" applyBorder="0" applyAlignment="0" applyProtection="0"/>
    <xf numFmtId="187" fontId="18" fillId="0" borderId="0" applyFill="0" applyBorder="0" applyAlignment="0" applyProtection="0"/>
    <xf numFmtId="183" fontId="18" fillId="0" borderId="0" applyFill="0" applyBorder="0" applyAlignment="0" applyProtection="0"/>
    <xf numFmtId="189" fontId="18" fillId="0" borderId="0" applyFill="0" applyBorder="0" applyAlignment="0" applyProtection="0"/>
    <xf numFmtId="184" fontId="1" fillId="0" borderId="0" applyFont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2" fontId="1" fillId="0" borderId="0" applyFont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43" fontId="18" fillId="0" borderId="0" applyFill="0" applyBorder="0" applyAlignment="0" applyProtection="0"/>
    <xf numFmtId="193" fontId="18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0" fontId="44" fillId="0" borderId="0" applyNumberFormat="0" applyBorder="0" applyProtection="0"/>
    <xf numFmtId="193" fontId="1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4" fillId="0" borderId="0" applyNumberFormat="0" applyBorder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67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40" fontId="42" fillId="0" borderId="0" applyFont="0" applyFill="0" applyBorder="0" applyAlignment="0" applyProtection="0"/>
    <xf numFmtId="184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9" fillId="0" borderId="0" applyFont="0" applyFill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168" fontId="8" fillId="4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26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37" fontId="4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8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3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3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6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168" fontId="26" fillId="0" borderId="0"/>
    <xf numFmtId="0" fontId="1" fillId="0" borderId="0"/>
    <xf numFmtId="0" fontId="26" fillId="0" borderId="0"/>
    <xf numFmtId="37" fontId="43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6" fillId="0" borderId="0"/>
    <xf numFmtId="37" fontId="43" fillId="0" borderId="0"/>
    <xf numFmtId="0" fontId="18" fillId="0" borderId="0"/>
    <xf numFmtId="0" fontId="26" fillId="0" borderId="0"/>
    <xf numFmtId="37" fontId="43" fillId="0" borderId="0"/>
    <xf numFmtId="0" fontId="18" fillId="0" borderId="0"/>
    <xf numFmtId="37" fontId="43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3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7" fontId="46" fillId="0" borderId="0"/>
    <xf numFmtId="37" fontId="43" fillId="0" borderId="0"/>
    <xf numFmtId="0" fontId="1" fillId="0" borderId="0"/>
    <xf numFmtId="197" fontId="46" fillId="0" borderId="0"/>
    <xf numFmtId="37" fontId="43" fillId="0" borderId="0"/>
    <xf numFmtId="198" fontId="46" fillId="0" borderId="0"/>
    <xf numFmtId="197" fontId="46" fillId="0" borderId="0"/>
    <xf numFmtId="37" fontId="43" fillId="0" borderId="0"/>
    <xf numFmtId="198" fontId="46" fillId="0" borderId="0"/>
    <xf numFmtId="197" fontId="46" fillId="0" borderId="0"/>
    <xf numFmtId="37" fontId="43" fillId="0" borderId="0"/>
    <xf numFmtId="198" fontId="46" fillId="0" borderId="0"/>
    <xf numFmtId="37" fontId="43" fillId="0" borderId="0"/>
    <xf numFmtId="198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26" fillId="0" borderId="0"/>
    <xf numFmtId="0" fontId="18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7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7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3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8" fontId="26" fillId="0" borderId="0"/>
    <xf numFmtId="0" fontId="19" fillId="0" borderId="0" applyNumberFormat="0" applyFill="0" applyBorder="0" applyAlignment="0" applyProtection="0"/>
    <xf numFmtId="197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7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8" fontId="46" fillId="0" borderId="0"/>
    <xf numFmtId="197" fontId="46" fillId="0" borderId="0"/>
    <xf numFmtId="37" fontId="43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37" fontId="43" fillId="0" borderId="0"/>
    <xf numFmtId="0" fontId="18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26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26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9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9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8" fontId="26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8" fontId="1" fillId="0" borderId="0"/>
    <xf numFmtId="0" fontId="18" fillId="0" borderId="0"/>
    <xf numFmtId="0" fontId="18" fillId="0" borderId="0"/>
    <xf numFmtId="168" fontId="1" fillId="0" borderId="0"/>
    <xf numFmtId="0" fontId="18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8" fontId="1" fillId="0" borderId="0"/>
    <xf numFmtId="0" fontId="18" fillId="0" borderId="0"/>
    <xf numFmtId="0" fontId="18" fillId="0" borderId="0"/>
    <xf numFmtId="168" fontId="1" fillId="0" borderId="0"/>
    <xf numFmtId="0" fontId="18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8" fontId="1" fillId="0" borderId="0"/>
    <xf numFmtId="0" fontId="18" fillId="0" borderId="0"/>
    <xf numFmtId="0" fontId="18" fillId="0" borderId="0"/>
    <xf numFmtId="168" fontId="1" fillId="0" borderId="0"/>
    <xf numFmtId="0" fontId="18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8" fontId="1" fillId="0" borderId="0"/>
    <xf numFmtId="0" fontId="18" fillId="0" borderId="0"/>
    <xf numFmtId="0" fontId="18" fillId="0" borderId="0"/>
    <xf numFmtId="168" fontId="1" fillId="0" borderId="0"/>
    <xf numFmtId="0" fontId="18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3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3" fillId="0" borderId="0"/>
    <xf numFmtId="0" fontId="18" fillId="0" borderId="0"/>
    <xf numFmtId="0" fontId="47" fillId="0" borderId="0"/>
    <xf numFmtId="0" fontId="52" fillId="0" borderId="0"/>
    <xf numFmtId="0" fontId="52" fillId="0" borderId="0"/>
    <xf numFmtId="0" fontId="53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168" fontId="26" fillId="8" borderId="8" applyNumberFormat="0" applyFont="0" applyAlignment="0" applyProtection="0"/>
    <xf numFmtId="168" fontId="26" fillId="8" borderId="8" applyNumberFormat="0" applyFont="0" applyAlignment="0" applyProtection="0"/>
    <xf numFmtId="168" fontId="26" fillId="8" borderId="8" applyNumberFormat="0" applyFont="0" applyAlignment="0" applyProtection="0"/>
    <xf numFmtId="168" fontId="18" fillId="56" borderId="18" applyNumberFormat="0" applyFont="0" applyAlignment="0" applyProtection="0"/>
    <xf numFmtId="168" fontId="18" fillId="56" borderId="18" applyNumberFormat="0" applyFont="0" applyAlignment="0" applyProtection="0"/>
    <xf numFmtId="168" fontId="18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0" fontId="26" fillId="56" borderId="18" applyNumberFormat="0" applyFont="0" applyAlignment="0" applyProtection="0"/>
    <xf numFmtId="168" fontId="26" fillId="56" borderId="1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4" fillId="0" borderId="0"/>
    <xf numFmtId="0" fontId="54" fillId="0" borderId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168" fontId="10" fillId="6" borderId="5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55" fillId="48" borderId="19" applyNumberFormat="0" applyAlignment="0" applyProtection="0"/>
    <xf numFmtId="168" fontId="55" fillId="48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168" fontId="3" fillId="0" borderId="1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59" fillId="0" borderId="20" applyNumberFormat="0" applyFill="0" applyAlignment="0" applyProtection="0"/>
    <xf numFmtId="168" fontId="59" fillId="0" borderId="20" applyNumberFormat="0" applyFill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168" fontId="4" fillId="0" borderId="2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1" fillId="0" borderId="21" applyNumberFormat="0" applyFill="0" applyAlignment="0" applyProtection="0"/>
    <xf numFmtId="168" fontId="61" fillId="0" borderId="21" applyNumberFormat="0" applyFill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168" fontId="5" fillId="0" borderId="3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33" fillId="0" borderId="22" applyNumberFormat="0" applyFill="0" applyAlignment="0" applyProtection="0"/>
    <xf numFmtId="168" fontId="33" fillId="0" borderId="22" applyNumberFormat="0" applyFill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168" fontId="16" fillId="0" borderId="9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  <xf numFmtId="0" fontId="62" fillId="0" borderId="23" applyNumberFormat="0" applyFill="0" applyAlignment="0" applyProtection="0"/>
    <xf numFmtId="168" fontId="62" fillId="0" borderId="23" applyNumberFormat="0" applyFill="0" applyAlignment="0" applyProtection="0"/>
  </cellStyleXfs>
  <cellXfs count="46">
    <xf numFmtId="0" fontId="0" fillId="0" borderId="0" xfId="0"/>
    <xf numFmtId="0" fontId="19" fillId="0" borderId="0" xfId="1" applyFont="1" applyFill="1"/>
    <xf numFmtId="0" fontId="20" fillId="0" borderId="0" xfId="1" applyFont="1" applyFill="1"/>
    <xf numFmtId="0" fontId="21" fillId="0" borderId="0" xfId="1" applyFont="1" applyFill="1"/>
    <xf numFmtId="0" fontId="22" fillId="0" borderId="0" xfId="1" applyFont="1" applyFill="1" applyBorder="1" applyAlignment="1"/>
    <xf numFmtId="0" fontId="22" fillId="0" borderId="0" xfId="1" applyFont="1" applyFill="1"/>
    <xf numFmtId="0" fontId="19" fillId="0" borderId="0" xfId="1" quotePrefix="1" applyFont="1" applyFill="1" applyAlignment="1" applyProtection="1">
      <alignment horizontal="left"/>
    </xf>
    <xf numFmtId="0" fontId="23" fillId="0" borderId="0" xfId="1" applyFont="1" applyFill="1"/>
    <xf numFmtId="0" fontId="23" fillId="0" borderId="0" xfId="1" quotePrefix="1" applyFont="1" applyFill="1" applyAlignment="1" applyProtection="1">
      <alignment horizontal="left"/>
    </xf>
    <xf numFmtId="0" fontId="23" fillId="0" borderId="0" xfId="2" applyFont="1" applyFill="1" applyBorder="1" applyAlignment="1">
      <alignment horizontal="left"/>
    </xf>
    <xf numFmtId="164" fontId="19" fillId="0" borderId="0" xfId="1" applyNumberFormat="1" applyFont="1" applyFill="1" applyProtection="1"/>
    <xf numFmtId="165" fontId="19" fillId="0" borderId="0" xfId="1" applyNumberFormat="1" applyFont="1" applyFill="1" applyProtection="1"/>
    <xf numFmtId="166" fontId="19" fillId="0" borderId="0" xfId="1" applyNumberFormat="1" applyFont="1" applyFill="1" applyAlignment="1" applyProtection="1">
      <alignment horizontal="right"/>
    </xf>
    <xf numFmtId="166" fontId="19" fillId="0" borderId="10" xfId="1" applyNumberFormat="1" applyFont="1" applyFill="1" applyBorder="1" applyAlignment="1" applyProtection="1">
      <alignment horizontal="right"/>
    </xf>
    <xf numFmtId="167" fontId="19" fillId="0" borderId="10" xfId="3" applyNumberFormat="1" applyFont="1" applyFill="1" applyBorder="1" applyAlignment="1">
      <alignment horizontal="right"/>
    </xf>
    <xf numFmtId="0" fontId="19" fillId="0" borderId="10" xfId="1" applyFont="1" applyFill="1" applyBorder="1" applyAlignment="1" applyProtection="1">
      <alignment horizontal="left"/>
    </xf>
    <xf numFmtId="166" fontId="19" fillId="0" borderId="0" xfId="1" applyNumberFormat="1" applyFont="1" applyFill="1" applyAlignment="1" applyProtection="1">
      <alignment horizontal="right" indent="2"/>
    </xf>
    <xf numFmtId="167" fontId="19" fillId="0" borderId="0" xfId="4" applyNumberFormat="1" applyFont="1" applyFill="1" applyBorder="1" applyAlignment="1">
      <alignment horizontal="right" indent="2"/>
    </xf>
    <xf numFmtId="0" fontId="19" fillId="0" borderId="0" xfId="1" applyFont="1" applyFill="1" applyAlignment="1" applyProtection="1">
      <alignment horizontal="left" indent="1"/>
    </xf>
    <xf numFmtId="166" fontId="22" fillId="0" borderId="0" xfId="1" applyNumberFormat="1" applyFont="1" applyFill="1" applyAlignment="1" applyProtection="1">
      <alignment horizontal="right" indent="2"/>
    </xf>
    <xf numFmtId="164" fontId="19" fillId="0" borderId="0" xfId="1" applyNumberFormat="1" applyFont="1" applyFill="1" applyAlignment="1" applyProtection="1">
      <alignment horizontal="left" indent="3"/>
    </xf>
    <xf numFmtId="165" fontId="19" fillId="0" borderId="0" xfId="1" applyNumberFormat="1" applyFont="1" applyFill="1" applyAlignment="1" applyProtection="1">
      <alignment horizontal="center"/>
    </xf>
    <xf numFmtId="165" fontId="19" fillId="0" borderId="0" xfId="1" applyNumberFormat="1" applyFont="1" applyFill="1" applyAlignment="1" applyProtection="1">
      <alignment horizontal="left" indent="3"/>
    </xf>
    <xf numFmtId="165" fontId="19" fillId="0" borderId="0" xfId="1" applyNumberFormat="1" applyFont="1" applyFill="1" applyAlignment="1" applyProtection="1">
      <alignment horizontal="right" indent="2"/>
    </xf>
    <xf numFmtId="165" fontId="19" fillId="0" borderId="0" xfId="1" applyNumberFormat="1" applyFont="1" applyFill="1" applyAlignment="1" applyProtection="1">
      <alignment horizontal="right" indent="3"/>
    </xf>
    <xf numFmtId="0" fontId="19" fillId="0" borderId="0" xfId="1" applyFont="1" applyFill="1" applyAlignment="1">
      <alignment horizontal="left" indent="1"/>
    </xf>
    <xf numFmtId="166" fontId="22" fillId="33" borderId="0" xfId="1" applyNumberFormat="1" applyFont="1" applyFill="1" applyAlignment="1" applyProtection="1">
      <alignment horizontal="right" indent="2"/>
    </xf>
    <xf numFmtId="166" fontId="22" fillId="33" borderId="0" xfId="1" applyNumberFormat="1" applyFont="1" applyFill="1" applyAlignment="1" applyProtection="1">
      <alignment horizontal="left" indent="3"/>
    </xf>
    <xf numFmtId="166" fontId="22" fillId="33" borderId="0" xfId="1" applyNumberFormat="1" applyFont="1" applyFill="1" applyAlignment="1" applyProtection="1">
      <alignment horizontal="center"/>
    </xf>
    <xf numFmtId="166" fontId="22" fillId="33" borderId="0" xfId="1" applyNumberFormat="1" applyFont="1" applyFill="1" applyAlignment="1" applyProtection="1">
      <alignment horizontal="right" indent="3"/>
    </xf>
    <xf numFmtId="0" fontId="22" fillId="33" borderId="0" xfId="1" applyFont="1" applyFill="1" applyAlignment="1" applyProtection="1">
      <alignment horizontal="left" indent="1"/>
    </xf>
    <xf numFmtId="0" fontId="19" fillId="0" borderId="0" xfId="1" applyFont="1" applyFill="1" applyAlignment="1">
      <alignment horizontal="left" indent="7"/>
    </xf>
    <xf numFmtId="0" fontId="19" fillId="0" borderId="0" xfId="1" applyFont="1" applyFill="1" applyAlignment="1">
      <alignment vertical="center"/>
    </xf>
    <xf numFmtId="0" fontId="19" fillId="0" borderId="11" xfId="1" quotePrefix="1" applyFont="1" applyFill="1" applyBorder="1" applyAlignment="1" applyProtection="1">
      <alignment horizontal="center" vertical="center"/>
    </xf>
    <xf numFmtId="0" fontId="19" fillId="0" borderId="11" xfId="1" applyFont="1" applyFill="1" applyBorder="1" applyAlignment="1" applyProtection="1">
      <alignment horizontal="center" vertical="center"/>
    </xf>
    <xf numFmtId="0" fontId="25" fillId="0" borderId="0" xfId="5" applyFill="1"/>
    <xf numFmtId="0" fontId="19" fillId="0" borderId="13" xfId="1" applyFont="1" applyFill="1" applyBorder="1" applyAlignment="1" applyProtection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9" fillId="0" borderId="13" xfId="1" applyFont="1" applyFill="1" applyBorder="1" applyAlignment="1" applyProtection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23" fillId="0" borderId="0" xfId="1" quotePrefix="1" applyFont="1" applyFill="1" applyAlignment="1" applyProtection="1">
      <alignment horizontal="left"/>
    </xf>
    <xf numFmtId="0" fontId="19" fillId="0" borderId="13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4" xfId="1" applyFont="1" applyFill="1" applyBorder="1" applyAlignment="1" applyProtection="1">
      <alignment horizontal="center"/>
    </xf>
    <xf numFmtId="0" fontId="19" fillId="0" borderId="14" xfId="1" applyFont="1" applyFill="1" applyBorder="1" applyAlignment="1">
      <alignment horizontal="center"/>
    </xf>
    <xf numFmtId="0" fontId="19" fillId="0" borderId="13" xfId="1" applyFont="1" applyFill="1" applyBorder="1" applyAlignment="1">
      <alignment horizontal="center" vertical="center" wrapText="1"/>
    </xf>
  </cellXfs>
  <cellStyles count="42809">
    <cellStyle name="20% - Énfasis1 10" xfId="6"/>
    <cellStyle name="20% - Énfasis1 10 2" xfId="7"/>
    <cellStyle name="20% - Énfasis1 11" xfId="8"/>
    <cellStyle name="20% - Énfasis1 11 2" xfId="9"/>
    <cellStyle name="20% - Énfasis1 12" xfId="10"/>
    <cellStyle name="20% - Énfasis1 12 2" xfId="11"/>
    <cellStyle name="20% - Énfasis1 13" xfId="12"/>
    <cellStyle name="20% - Énfasis1 13 2" xfId="13"/>
    <cellStyle name="20% - Énfasis1 14" xfId="14"/>
    <cellStyle name="20% - Énfasis1 14 2" xfId="15"/>
    <cellStyle name="20% - Énfasis1 15" xfId="16"/>
    <cellStyle name="20% - Énfasis1 15 2" xfId="17"/>
    <cellStyle name="20% - Énfasis1 16" xfId="18"/>
    <cellStyle name="20% - Énfasis1 16 2" xfId="19"/>
    <cellStyle name="20% - Énfasis1 17" xfId="20"/>
    <cellStyle name="20% - Énfasis1 17 2" xfId="21"/>
    <cellStyle name="20% - Énfasis1 18" xfId="22"/>
    <cellStyle name="20% - Énfasis1 18 2" xfId="23"/>
    <cellStyle name="20% - Énfasis1 19" xfId="24"/>
    <cellStyle name="20% - Énfasis1 19 2" xfId="25"/>
    <cellStyle name="20% - Énfasis1 2" xfId="26"/>
    <cellStyle name="20% - Énfasis1 2 2" xfId="27"/>
    <cellStyle name="20% - Énfasis1 20" xfId="28"/>
    <cellStyle name="20% - Énfasis1 20 2" xfId="29"/>
    <cellStyle name="20% - Énfasis1 21" xfId="30"/>
    <cellStyle name="20% - Énfasis1 21 2" xfId="31"/>
    <cellStyle name="20% - Énfasis1 22" xfId="32"/>
    <cellStyle name="20% - Énfasis1 22 2" xfId="33"/>
    <cellStyle name="20% - Énfasis1 23" xfId="34"/>
    <cellStyle name="20% - Énfasis1 23 2" xfId="35"/>
    <cellStyle name="20% - Énfasis1 24" xfId="36"/>
    <cellStyle name="20% - Énfasis1 24 2" xfId="37"/>
    <cellStyle name="20% - Énfasis1 25" xfId="38"/>
    <cellStyle name="20% - Énfasis1 25 2" xfId="39"/>
    <cellStyle name="20% - Énfasis1 26" xfId="40"/>
    <cellStyle name="20% - Énfasis1 26 2" xfId="41"/>
    <cellStyle name="20% - Énfasis1 27" xfId="42"/>
    <cellStyle name="20% - Énfasis1 27 2" xfId="43"/>
    <cellStyle name="20% - Énfasis1 28" xfId="44"/>
    <cellStyle name="20% - Énfasis1 28 2" xfId="45"/>
    <cellStyle name="20% - Énfasis1 29" xfId="46"/>
    <cellStyle name="20% - Énfasis1 29 2" xfId="47"/>
    <cellStyle name="20% - Énfasis1 3" xfId="48"/>
    <cellStyle name="20% - Énfasis1 3 2" xfId="49"/>
    <cellStyle name="20% - Énfasis1 30" xfId="50"/>
    <cellStyle name="20% - Énfasis1 30 2" xfId="51"/>
    <cellStyle name="20% - Énfasis1 31" xfId="52"/>
    <cellStyle name="20% - Énfasis1 31 2" xfId="53"/>
    <cellStyle name="20% - Énfasis1 32" xfId="54"/>
    <cellStyle name="20% - Énfasis1 32 2" xfId="55"/>
    <cellStyle name="20% - Énfasis1 33" xfId="56"/>
    <cellStyle name="20% - Énfasis1 33 2" xfId="57"/>
    <cellStyle name="20% - Énfasis1 34" xfId="58"/>
    <cellStyle name="20% - Énfasis1 34 2" xfId="59"/>
    <cellStyle name="20% - Énfasis1 35" xfId="60"/>
    <cellStyle name="20% - Énfasis1 35 2" xfId="61"/>
    <cellStyle name="20% - Énfasis1 36" xfId="62"/>
    <cellStyle name="20% - Énfasis1 36 2" xfId="63"/>
    <cellStyle name="20% - Énfasis1 37" xfId="64"/>
    <cellStyle name="20% - Énfasis1 37 2" xfId="65"/>
    <cellStyle name="20% - Énfasis1 38" xfId="66"/>
    <cellStyle name="20% - Énfasis1 38 2" xfId="67"/>
    <cellStyle name="20% - Énfasis1 39" xfId="68"/>
    <cellStyle name="20% - Énfasis1 39 2" xfId="69"/>
    <cellStyle name="20% - Énfasis1 4" xfId="70"/>
    <cellStyle name="20% - Énfasis1 4 2" xfId="71"/>
    <cellStyle name="20% - Énfasis1 40" xfId="72"/>
    <cellStyle name="20% - Énfasis1 40 2" xfId="73"/>
    <cellStyle name="20% - Énfasis1 41" xfId="74"/>
    <cellStyle name="20% - Énfasis1 41 2" xfId="75"/>
    <cellStyle name="20% - Énfasis1 42" xfId="76"/>
    <cellStyle name="20% - Énfasis1 42 2" xfId="77"/>
    <cellStyle name="20% - Énfasis1 43" xfId="78"/>
    <cellStyle name="20% - Énfasis1 43 2" xfId="79"/>
    <cellStyle name="20% - Énfasis1 44" xfId="80"/>
    <cellStyle name="20% - Énfasis1 44 2" xfId="81"/>
    <cellStyle name="20% - Énfasis1 45" xfId="82"/>
    <cellStyle name="20% - Énfasis1 45 2" xfId="83"/>
    <cellStyle name="20% - Énfasis1 46" xfId="84"/>
    <cellStyle name="20% - Énfasis1 46 2" xfId="85"/>
    <cellStyle name="20% - Énfasis1 46 2 2" xfId="86"/>
    <cellStyle name="20% - Énfasis1 46 2 3" xfId="87"/>
    <cellStyle name="20% - Énfasis1 46 3" xfId="88"/>
    <cellStyle name="20% - Énfasis1 46 3 2" xfId="89"/>
    <cellStyle name="20% - Énfasis1 46 3 3" xfId="90"/>
    <cellStyle name="20% - Énfasis1 46 4" xfId="91"/>
    <cellStyle name="20% - Énfasis1 46 5" xfId="92"/>
    <cellStyle name="20% - Énfasis1 47" xfId="93"/>
    <cellStyle name="20% - Énfasis1 5" xfId="94"/>
    <cellStyle name="20% - Énfasis1 5 2" xfId="95"/>
    <cellStyle name="20% - Énfasis1 6" xfId="96"/>
    <cellStyle name="20% - Énfasis1 6 2" xfId="97"/>
    <cellStyle name="20% - Énfasis1 7" xfId="98"/>
    <cellStyle name="20% - Énfasis1 7 2" xfId="99"/>
    <cellStyle name="20% - Énfasis1 8" xfId="100"/>
    <cellStyle name="20% - Énfasis1 8 2" xfId="101"/>
    <cellStyle name="20% - Énfasis1 9" xfId="102"/>
    <cellStyle name="20% - Énfasis1 9 2" xfId="103"/>
    <cellStyle name="20% - Énfasis2 10" xfId="104"/>
    <cellStyle name="20% - Énfasis2 10 2" xfId="105"/>
    <cellStyle name="20% - Énfasis2 11" xfId="106"/>
    <cellStyle name="20% - Énfasis2 11 2" xfId="107"/>
    <cellStyle name="20% - Énfasis2 12" xfId="108"/>
    <cellStyle name="20% - Énfasis2 12 2" xfId="109"/>
    <cellStyle name="20% - Énfasis2 13" xfId="110"/>
    <cellStyle name="20% - Énfasis2 13 2" xfId="111"/>
    <cellStyle name="20% - Énfasis2 14" xfId="112"/>
    <cellStyle name="20% - Énfasis2 14 2" xfId="113"/>
    <cellStyle name="20% - Énfasis2 15" xfId="114"/>
    <cellStyle name="20% - Énfasis2 15 2" xfId="115"/>
    <cellStyle name="20% - Énfasis2 16" xfId="116"/>
    <cellStyle name="20% - Énfasis2 16 2" xfId="117"/>
    <cellStyle name="20% - Énfasis2 17" xfId="118"/>
    <cellStyle name="20% - Énfasis2 17 2" xfId="119"/>
    <cellStyle name="20% - Énfasis2 18" xfId="120"/>
    <cellStyle name="20% - Énfasis2 18 2" xfId="121"/>
    <cellStyle name="20% - Énfasis2 19" xfId="122"/>
    <cellStyle name="20% - Énfasis2 19 2" xfId="123"/>
    <cellStyle name="20% - Énfasis2 2" xfId="124"/>
    <cellStyle name="20% - Énfasis2 2 2" xfId="125"/>
    <cellStyle name="20% - Énfasis2 20" xfId="126"/>
    <cellStyle name="20% - Énfasis2 20 2" xfId="127"/>
    <cellStyle name="20% - Énfasis2 21" xfId="128"/>
    <cellStyle name="20% - Énfasis2 21 2" xfId="129"/>
    <cellStyle name="20% - Énfasis2 22" xfId="130"/>
    <cellStyle name="20% - Énfasis2 22 2" xfId="131"/>
    <cellStyle name="20% - Énfasis2 23" xfId="132"/>
    <cellStyle name="20% - Énfasis2 23 2" xfId="133"/>
    <cellStyle name="20% - Énfasis2 24" xfId="134"/>
    <cellStyle name="20% - Énfasis2 24 2" xfId="135"/>
    <cellStyle name="20% - Énfasis2 25" xfId="136"/>
    <cellStyle name="20% - Énfasis2 25 2" xfId="137"/>
    <cellStyle name="20% - Énfasis2 26" xfId="138"/>
    <cellStyle name="20% - Énfasis2 26 2" xfId="139"/>
    <cellStyle name="20% - Énfasis2 27" xfId="140"/>
    <cellStyle name="20% - Énfasis2 27 2" xfId="141"/>
    <cellStyle name="20% - Énfasis2 28" xfId="142"/>
    <cellStyle name="20% - Énfasis2 28 2" xfId="143"/>
    <cellStyle name="20% - Énfasis2 29" xfId="144"/>
    <cellStyle name="20% - Énfasis2 29 2" xfId="145"/>
    <cellStyle name="20% - Énfasis2 3" xfId="146"/>
    <cellStyle name="20% - Énfasis2 3 2" xfId="147"/>
    <cellStyle name="20% - Énfasis2 30" xfId="148"/>
    <cellStyle name="20% - Énfasis2 30 2" xfId="149"/>
    <cellStyle name="20% - Énfasis2 31" xfId="150"/>
    <cellStyle name="20% - Énfasis2 31 2" xfId="151"/>
    <cellStyle name="20% - Énfasis2 32" xfId="152"/>
    <cellStyle name="20% - Énfasis2 32 2" xfId="153"/>
    <cellStyle name="20% - Énfasis2 33" xfId="154"/>
    <cellStyle name="20% - Énfasis2 33 2" xfId="155"/>
    <cellStyle name="20% - Énfasis2 34" xfId="156"/>
    <cellStyle name="20% - Énfasis2 34 2" xfId="157"/>
    <cellStyle name="20% - Énfasis2 35" xfId="158"/>
    <cellStyle name="20% - Énfasis2 35 2" xfId="159"/>
    <cellStyle name="20% - Énfasis2 36" xfId="160"/>
    <cellStyle name="20% - Énfasis2 36 2" xfId="161"/>
    <cellStyle name="20% - Énfasis2 37" xfId="162"/>
    <cellStyle name="20% - Énfasis2 37 2" xfId="163"/>
    <cellStyle name="20% - Énfasis2 38" xfId="164"/>
    <cellStyle name="20% - Énfasis2 38 2" xfId="165"/>
    <cellStyle name="20% - Énfasis2 39" xfId="166"/>
    <cellStyle name="20% - Énfasis2 39 2" xfId="167"/>
    <cellStyle name="20% - Énfasis2 4" xfId="168"/>
    <cellStyle name="20% - Énfasis2 4 2" xfId="169"/>
    <cellStyle name="20% - Énfasis2 40" xfId="170"/>
    <cellStyle name="20% - Énfasis2 40 2" xfId="171"/>
    <cellStyle name="20% - Énfasis2 41" xfId="172"/>
    <cellStyle name="20% - Énfasis2 41 2" xfId="173"/>
    <cellStyle name="20% - Énfasis2 42" xfId="174"/>
    <cellStyle name="20% - Énfasis2 42 2" xfId="175"/>
    <cellStyle name="20% - Énfasis2 43" xfId="176"/>
    <cellStyle name="20% - Énfasis2 43 2" xfId="177"/>
    <cellStyle name="20% - Énfasis2 44" xfId="178"/>
    <cellStyle name="20% - Énfasis2 44 2" xfId="179"/>
    <cellStyle name="20% - Énfasis2 45" xfId="180"/>
    <cellStyle name="20% - Énfasis2 45 2" xfId="181"/>
    <cellStyle name="20% - Énfasis2 46" xfId="182"/>
    <cellStyle name="20% - Énfasis2 46 2" xfId="183"/>
    <cellStyle name="20% - Énfasis2 46 2 2" xfId="184"/>
    <cellStyle name="20% - Énfasis2 46 2 3" xfId="185"/>
    <cellStyle name="20% - Énfasis2 46 3" xfId="186"/>
    <cellStyle name="20% - Énfasis2 46 3 2" xfId="187"/>
    <cellStyle name="20% - Énfasis2 46 3 3" xfId="188"/>
    <cellStyle name="20% - Énfasis2 46 4" xfId="189"/>
    <cellStyle name="20% - Énfasis2 46 5" xfId="190"/>
    <cellStyle name="20% - Énfasis2 47" xfId="191"/>
    <cellStyle name="20% - Énfasis2 5" xfId="192"/>
    <cellStyle name="20% - Énfasis2 5 2" xfId="193"/>
    <cellStyle name="20% - Énfasis2 6" xfId="194"/>
    <cellStyle name="20% - Énfasis2 6 2" xfId="195"/>
    <cellStyle name="20% - Énfasis2 7" xfId="196"/>
    <cellStyle name="20% - Énfasis2 7 2" xfId="197"/>
    <cellStyle name="20% - Énfasis2 8" xfId="198"/>
    <cellStyle name="20% - Énfasis2 8 2" xfId="199"/>
    <cellStyle name="20% - Énfasis2 9" xfId="200"/>
    <cellStyle name="20% - Énfasis2 9 2" xfId="201"/>
    <cellStyle name="20% - Énfasis3 10" xfId="202"/>
    <cellStyle name="20% - Énfasis3 10 2" xfId="203"/>
    <cellStyle name="20% - Énfasis3 11" xfId="204"/>
    <cellStyle name="20% - Énfasis3 11 2" xfId="205"/>
    <cellStyle name="20% - Énfasis3 12" xfId="206"/>
    <cellStyle name="20% - Énfasis3 12 2" xfId="207"/>
    <cellStyle name="20% - Énfasis3 13" xfId="208"/>
    <cellStyle name="20% - Énfasis3 13 2" xfId="209"/>
    <cellStyle name="20% - Énfasis3 14" xfId="210"/>
    <cellStyle name="20% - Énfasis3 14 2" xfId="211"/>
    <cellStyle name="20% - Énfasis3 15" xfId="212"/>
    <cellStyle name="20% - Énfasis3 15 2" xfId="213"/>
    <cellStyle name="20% - Énfasis3 16" xfId="214"/>
    <cellStyle name="20% - Énfasis3 16 2" xfId="215"/>
    <cellStyle name="20% - Énfasis3 17" xfId="216"/>
    <cellStyle name="20% - Énfasis3 17 2" xfId="217"/>
    <cellStyle name="20% - Énfasis3 18" xfId="218"/>
    <cellStyle name="20% - Énfasis3 18 2" xfId="219"/>
    <cellStyle name="20% - Énfasis3 19" xfId="220"/>
    <cellStyle name="20% - Énfasis3 19 2" xfId="221"/>
    <cellStyle name="20% - Énfasis3 2" xfId="222"/>
    <cellStyle name="20% - Énfasis3 2 2" xfId="223"/>
    <cellStyle name="20% - Énfasis3 20" xfId="224"/>
    <cellStyle name="20% - Énfasis3 20 2" xfId="225"/>
    <cellStyle name="20% - Énfasis3 21" xfId="226"/>
    <cellStyle name="20% - Énfasis3 21 2" xfId="227"/>
    <cellStyle name="20% - Énfasis3 22" xfId="228"/>
    <cellStyle name="20% - Énfasis3 22 2" xfId="229"/>
    <cellStyle name="20% - Énfasis3 23" xfId="230"/>
    <cellStyle name="20% - Énfasis3 23 2" xfId="231"/>
    <cellStyle name="20% - Énfasis3 24" xfId="232"/>
    <cellStyle name="20% - Énfasis3 24 2" xfId="233"/>
    <cellStyle name="20% - Énfasis3 25" xfId="234"/>
    <cellStyle name="20% - Énfasis3 25 2" xfId="235"/>
    <cellStyle name="20% - Énfasis3 26" xfId="236"/>
    <cellStyle name="20% - Énfasis3 26 2" xfId="237"/>
    <cellStyle name="20% - Énfasis3 27" xfId="238"/>
    <cellStyle name="20% - Énfasis3 27 2" xfId="239"/>
    <cellStyle name="20% - Énfasis3 28" xfId="240"/>
    <cellStyle name="20% - Énfasis3 28 2" xfId="241"/>
    <cellStyle name="20% - Énfasis3 29" xfId="242"/>
    <cellStyle name="20% - Énfasis3 29 2" xfId="243"/>
    <cellStyle name="20% - Énfasis3 3" xfId="244"/>
    <cellStyle name="20% - Énfasis3 3 2" xfId="245"/>
    <cellStyle name="20% - Énfasis3 30" xfId="246"/>
    <cellStyle name="20% - Énfasis3 30 2" xfId="247"/>
    <cellStyle name="20% - Énfasis3 31" xfId="248"/>
    <cellStyle name="20% - Énfasis3 31 2" xfId="249"/>
    <cellStyle name="20% - Énfasis3 32" xfId="250"/>
    <cellStyle name="20% - Énfasis3 32 2" xfId="251"/>
    <cellStyle name="20% - Énfasis3 33" xfId="252"/>
    <cellStyle name="20% - Énfasis3 33 2" xfId="253"/>
    <cellStyle name="20% - Énfasis3 34" xfId="254"/>
    <cellStyle name="20% - Énfasis3 34 2" xfId="255"/>
    <cellStyle name="20% - Énfasis3 35" xfId="256"/>
    <cellStyle name="20% - Énfasis3 35 2" xfId="257"/>
    <cellStyle name="20% - Énfasis3 36" xfId="258"/>
    <cellStyle name="20% - Énfasis3 36 2" xfId="259"/>
    <cellStyle name="20% - Énfasis3 37" xfId="260"/>
    <cellStyle name="20% - Énfasis3 37 2" xfId="261"/>
    <cellStyle name="20% - Énfasis3 38" xfId="262"/>
    <cellStyle name="20% - Énfasis3 38 2" xfId="263"/>
    <cellStyle name="20% - Énfasis3 39" xfId="264"/>
    <cellStyle name="20% - Énfasis3 39 2" xfId="265"/>
    <cellStyle name="20% - Énfasis3 4" xfId="266"/>
    <cellStyle name="20% - Énfasis3 4 2" xfId="267"/>
    <cellStyle name="20% - Énfasis3 40" xfId="268"/>
    <cellStyle name="20% - Énfasis3 40 2" xfId="269"/>
    <cellStyle name="20% - Énfasis3 41" xfId="270"/>
    <cellStyle name="20% - Énfasis3 41 2" xfId="271"/>
    <cellStyle name="20% - Énfasis3 42" xfId="272"/>
    <cellStyle name="20% - Énfasis3 42 2" xfId="273"/>
    <cellStyle name="20% - Énfasis3 43" xfId="274"/>
    <cellStyle name="20% - Énfasis3 43 2" xfId="275"/>
    <cellStyle name="20% - Énfasis3 44" xfId="276"/>
    <cellStyle name="20% - Énfasis3 44 2" xfId="277"/>
    <cellStyle name="20% - Énfasis3 45" xfId="278"/>
    <cellStyle name="20% - Énfasis3 45 2" xfId="279"/>
    <cellStyle name="20% - Énfasis3 46" xfId="280"/>
    <cellStyle name="20% - Énfasis3 46 2" xfId="281"/>
    <cellStyle name="20% - Énfasis3 46 2 2" xfId="282"/>
    <cellStyle name="20% - Énfasis3 46 2 3" xfId="283"/>
    <cellStyle name="20% - Énfasis3 46 3" xfId="284"/>
    <cellStyle name="20% - Énfasis3 46 3 2" xfId="285"/>
    <cellStyle name="20% - Énfasis3 46 3 3" xfId="286"/>
    <cellStyle name="20% - Énfasis3 46 4" xfId="287"/>
    <cellStyle name="20% - Énfasis3 46 5" xfId="288"/>
    <cellStyle name="20% - Énfasis3 47" xfId="289"/>
    <cellStyle name="20% - Énfasis3 5" xfId="290"/>
    <cellStyle name="20% - Énfasis3 5 2" xfId="291"/>
    <cellStyle name="20% - Énfasis3 6" xfId="292"/>
    <cellStyle name="20% - Énfasis3 6 2" xfId="293"/>
    <cellStyle name="20% - Énfasis3 7" xfId="294"/>
    <cellStyle name="20% - Énfasis3 7 2" xfId="295"/>
    <cellStyle name="20% - Énfasis3 8" xfId="296"/>
    <cellStyle name="20% - Énfasis3 8 2" xfId="297"/>
    <cellStyle name="20% - Énfasis3 9" xfId="298"/>
    <cellStyle name="20% - Énfasis3 9 2" xfId="299"/>
    <cellStyle name="20% - Énfasis4 10" xfId="300"/>
    <cellStyle name="20% - Énfasis4 10 2" xfId="301"/>
    <cellStyle name="20% - Énfasis4 11" xfId="302"/>
    <cellStyle name="20% - Énfasis4 11 2" xfId="303"/>
    <cellStyle name="20% - Énfasis4 12" xfId="304"/>
    <cellStyle name="20% - Énfasis4 12 2" xfId="305"/>
    <cellStyle name="20% - Énfasis4 13" xfId="306"/>
    <cellStyle name="20% - Énfasis4 13 2" xfId="307"/>
    <cellStyle name="20% - Énfasis4 14" xfId="308"/>
    <cellStyle name="20% - Énfasis4 14 2" xfId="309"/>
    <cellStyle name="20% - Énfasis4 15" xfId="310"/>
    <cellStyle name="20% - Énfasis4 15 2" xfId="311"/>
    <cellStyle name="20% - Énfasis4 16" xfId="312"/>
    <cellStyle name="20% - Énfasis4 16 2" xfId="313"/>
    <cellStyle name="20% - Énfasis4 17" xfId="314"/>
    <cellStyle name="20% - Énfasis4 17 2" xfId="315"/>
    <cellStyle name="20% - Énfasis4 18" xfId="316"/>
    <cellStyle name="20% - Énfasis4 18 2" xfId="317"/>
    <cellStyle name="20% - Énfasis4 19" xfId="318"/>
    <cellStyle name="20% - Énfasis4 19 2" xfId="319"/>
    <cellStyle name="20% - Énfasis4 2" xfId="320"/>
    <cellStyle name="20% - Énfasis4 2 2" xfId="321"/>
    <cellStyle name="20% - Énfasis4 20" xfId="322"/>
    <cellStyle name="20% - Énfasis4 20 2" xfId="323"/>
    <cellStyle name="20% - Énfasis4 21" xfId="324"/>
    <cellStyle name="20% - Énfasis4 21 2" xfId="325"/>
    <cellStyle name="20% - Énfasis4 22" xfId="326"/>
    <cellStyle name="20% - Énfasis4 22 2" xfId="327"/>
    <cellStyle name="20% - Énfasis4 23" xfId="328"/>
    <cellStyle name="20% - Énfasis4 23 2" xfId="329"/>
    <cellStyle name="20% - Énfasis4 24" xfId="330"/>
    <cellStyle name="20% - Énfasis4 24 2" xfId="331"/>
    <cellStyle name="20% - Énfasis4 25" xfId="332"/>
    <cellStyle name="20% - Énfasis4 25 2" xfId="333"/>
    <cellStyle name="20% - Énfasis4 26" xfId="334"/>
    <cellStyle name="20% - Énfasis4 26 2" xfId="335"/>
    <cellStyle name="20% - Énfasis4 27" xfId="336"/>
    <cellStyle name="20% - Énfasis4 27 2" xfId="337"/>
    <cellStyle name="20% - Énfasis4 28" xfId="338"/>
    <cellStyle name="20% - Énfasis4 28 2" xfId="339"/>
    <cellStyle name="20% - Énfasis4 29" xfId="340"/>
    <cellStyle name="20% - Énfasis4 29 2" xfId="341"/>
    <cellStyle name="20% - Énfasis4 3" xfId="342"/>
    <cellStyle name="20% - Énfasis4 3 2" xfId="343"/>
    <cellStyle name="20% - Énfasis4 30" xfId="344"/>
    <cellStyle name="20% - Énfasis4 30 2" xfId="345"/>
    <cellStyle name="20% - Énfasis4 31" xfId="346"/>
    <cellStyle name="20% - Énfasis4 31 2" xfId="347"/>
    <cellStyle name="20% - Énfasis4 32" xfId="348"/>
    <cellStyle name="20% - Énfasis4 32 2" xfId="349"/>
    <cellStyle name="20% - Énfasis4 33" xfId="350"/>
    <cellStyle name="20% - Énfasis4 33 2" xfId="351"/>
    <cellStyle name="20% - Énfasis4 34" xfId="352"/>
    <cellStyle name="20% - Énfasis4 34 2" xfId="353"/>
    <cellStyle name="20% - Énfasis4 35" xfId="354"/>
    <cellStyle name="20% - Énfasis4 35 2" xfId="355"/>
    <cellStyle name="20% - Énfasis4 36" xfId="356"/>
    <cellStyle name="20% - Énfasis4 36 2" xfId="357"/>
    <cellStyle name="20% - Énfasis4 37" xfId="358"/>
    <cellStyle name="20% - Énfasis4 37 2" xfId="359"/>
    <cellStyle name="20% - Énfasis4 38" xfId="360"/>
    <cellStyle name="20% - Énfasis4 38 2" xfId="361"/>
    <cellStyle name="20% - Énfasis4 39" xfId="362"/>
    <cellStyle name="20% - Énfasis4 39 2" xfId="363"/>
    <cellStyle name="20% - Énfasis4 4" xfId="364"/>
    <cellStyle name="20% - Énfasis4 4 2" xfId="365"/>
    <cellStyle name="20% - Énfasis4 40" xfId="366"/>
    <cellStyle name="20% - Énfasis4 40 2" xfId="367"/>
    <cellStyle name="20% - Énfasis4 41" xfId="368"/>
    <cellStyle name="20% - Énfasis4 41 2" xfId="369"/>
    <cellStyle name="20% - Énfasis4 42" xfId="370"/>
    <cellStyle name="20% - Énfasis4 42 2" xfId="371"/>
    <cellStyle name="20% - Énfasis4 43" xfId="372"/>
    <cellStyle name="20% - Énfasis4 43 2" xfId="373"/>
    <cellStyle name="20% - Énfasis4 44" xfId="374"/>
    <cellStyle name="20% - Énfasis4 44 2" xfId="375"/>
    <cellStyle name="20% - Énfasis4 45" xfId="376"/>
    <cellStyle name="20% - Énfasis4 45 2" xfId="377"/>
    <cellStyle name="20% - Énfasis4 46" xfId="378"/>
    <cellStyle name="20% - Énfasis4 46 2" xfId="379"/>
    <cellStyle name="20% - Énfasis4 46 2 2" xfId="380"/>
    <cellStyle name="20% - Énfasis4 46 2 3" xfId="381"/>
    <cellStyle name="20% - Énfasis4 46 3" xfId="382"/>
    <cellStyle name="20% - Énfasis4 46 3 2" xfId="383"/>
    <cellStyle name="20% - Énfasis4 46 3 3" xfId="384"/>
    <cellStyle name="20% - Énfasis4 46 4" xfId="385"/>
    <cellStyle name="20% - Énfasis4 46 5" xfId="386"/>
    <cellStyle name="20% - Énfasis4 47" xfId="387"/>
    <cellStyle name="20% - Énfasis4 5" xfId="388"/>
    <cellStyle name="20% - Énfasis4 5 2" xfId="389"/>
    <cellStyle name="20% - Énfasis4 6" xfId="390"/>
    <cellStyle name="20% - Énfasis4 6 2" xfId="391"/>
    <cellStyle name="20% - Énfasis4 7" xfId="392"/>
    <cellStyle name="20% - Énfasis4 7 2" xfId="393"/>
    <cellStyle name="20% - Énfasis4 8" xfId="394"/>
    <cellStyle name="20% - Énfasis4 8 2" xfId="395"/>
    <cellStyle name="20% - Énfasis4 9" xfId="396"/>
    <cellStyle name="20% - Énfasis4 9 2" xfId="397"/>
    <cellStyle name="20% - Énfasis5 10" xfId="398"/>
    <cellStyle name="20% - Énfasis5 10 2" xfId="399"/>
    <cellStyle name="20% - Énfasis5 11" xfId="400"/>
    <cellStyle name="20% - Énfasis5 11 2" xfId="401"/>
    <cellStyle name="20% - Énfasis5 12" xfId="402"/>
    <cellStyle name="20% - Énfasis5 12 2" xfId="403"/>
    <cellStyle name="20% - Énfasis5 13" xfId="404"/>
    <cellStyle name="20% - Énfasis5 13 2" xfId="405"/>
    <cellStyle name="20% - Énfasis5 14" xfId="406"/>
    <cellStyle name="20% - Énfasis5 14 2" xfId="407"/>
    <cellStyle name="20% - Énfasis5 15" xfId="408"/>
    <cellStyle name="20% - Énfasis5 15 2" xfId="409"/>
    <cellStyle name="20% - Énfasis5 16" xfId="410"/>
    <cellStyle name="20% - Énfasis5 16 2" xfId="411"/>
    <cellStyle name="20% - Énfasis5 17" xfId="412"/>
    <cellStyle name="20% - Énfasis5 17 2" xfId="413"/>
    <cellStyle name="20% - Énfasis5 18" xfId="414"/>
    <cellStyle name="20% - Énfasis5 18 2" xfId="415"/>
    <cellStyle name="20% - Énfasis5 19" xfId="416"/>
    <cellStyle name="20% - Énfasis5 19 2" xfId="417"/>
    <cellStyle name="20% - Énfasis5 2" xfId="418"/>
    <cellStyle name="20% - Énfasis5 2 2" xfId="419"/>
    <cellStyle name="20% - Énfasis5 20" xfId="420"/>
    <cellStyle name="20% - Énfasis5 20 2" xfId="421"/>
    <cellStyle name="20% - Énfasis5 21" xfId="422"/>
    <cellStyle name="20% - Énfasis5 21 2" xfId="423"/>
    <cellStyle name="20% - Énfasis5 22" xfId="424"/>
    <cellStyle name="20% - Énfasis5 22 2" xfId="425"/>
    <cellStyle name="20% - Énfasis5 23" xfId="426"/>
    <cellStyle name="20% - Énfasis5 23 2" xfId="427"/>
    <cellStyle name="20% - Énfasis5 24" xfId="428"/>
    <cellStyle name="20% - Énfasis5 24 2" xfId="429"/>
    <cellStyle name="20% - Énfasis5 25" xfId="430"/>
    <cellStyle name="20% - Énfasis5 25 2" xfId="431"/>
    <cellStyle name="20% - Énfasis5 26" xfId="432"/>
    <cellStyle name="20% - Énfasis5 26 2" xfId="433"/>
    <cellStyle name="20% - Énfasis5 27" xfId="434"/>
    <cellStyle name="20% - Énfasis5 27 2" xfId="435"/>
    <cellStyle name="20% - Énfasis5 28" xfId="436"/>
    <cellStyle name="20% - Énfasis5 28 2" xfId="437"/>
    <cellStyle name="20% - Énfasis5 29" xfId="438"/>
    <cellStyle name="20% - Énfasis5 29 2" xfId="439"/>
    <cellStyle name="20% - Énfasis5 3" xfId="440"/>
    <cellStyle name="20% - Énfasis5 3 2" xfId="441"/>
    <cellStyle name="20% - Énfasis5 30" xfId="442"/>
    <cellStyle name="20% - Énfasis5 30 2" xfId="443"/>
    <cellStyle name="20% - Énfasis5 31" xfId="444"/>
    <cellStyle name="20% - Énfasis5 31 2" xfId="445"/>
    <cellStyle name="20% - Énfasis5 32" xfId="446"/>
    <cellStyle name="20% - Énfasis5 32 2" xfId="447"/>
    <cellStyle name="20% - Énfasis5 33" xfId="448"/>
    <cellStyle name="20% - Énfasis5 33 2" xfId="449"/>
    <cellStyle name="20% - Énfasis5 34" xfId="450"/>
    <cellStyle name="20% - Énfasis5 34 2" xfId="451"/>
    <cellStyle name="20% - Énfasis5 35" xfId="452"/>
    <cellStyle name="20% - Énfasis5 35 2" xfId="453"/>
    <cellStyle name="20% - Énfasis5 36" xfId="454"/>
    <cellStyle name="20% - Énfasis5 36 2" xfId="455"/>
    <cellStyle name="20% - Énfasis5 37" xfId="456"/>
    <cellStyle name="20% - Énfasis5 37 2" xfId="457"/>
    <cellStyle name="20% - Énfasis5 38" xfId="458"/>
    <cellStyle name="20% - Énfasis5 38 2" xfId="459"/>
    <cellStyle name="20% - Énfasis5 39" xfId="460"/>
    <cellStyle name="20% - Énfasis5 39 2" xfId="461"/>
    <cellStyle name="20% - Énfasis5 4" xfId="462"/>
    <cellStyle name="20% - Énfasis5 4 2" xfId="463"/>
    <cellStyle name="20% - Énfasis5 40" xfId="464"/>
    <cellStyle name="20% - Énfasis5 40 2" xfId="465"/>
    <cellStyle name="20% - Énfasis5 41" xfId="466"/>
    <cellStyle name="20% - Énfasis5 41 2" xfId="467"/>
    <cellStyle name="20% - Énfasis5 42" xfId="468"/>
    <cellStyle name="20% - Énfasis5 42 2" xfId="469"/>
    <cellStyle name="20% - Énfasis5 43" xfId="470"/>
    <cellStyle name="20% - Énfasis5 43 2" xfId="471"/>
    <cellStyle name="20% - Énfasis5 44" xfId="472"/>
    <cellStyle name="20% - Énfasis5 44 2" xfId="473"/>
    <cellStyle name="20% - Énfasis5 45" xfId="474"/>
    <cellStyle name="20% - Énfasis5 45 2" xfId="475"/>
    <cellStyle name="20% - Énfasis5 46" xfId="476"/>
    <cellStyle name="20% - Énfasis5 46 2" xfId="477"/>
    <cellStyle name="20% - Énfasis5 46 2 2" xfId="478"/>
    <cellStyle name="20% - Énfasis5 46 2 3" xfId="479"/>
    <cellStyle name="20% - Énfasis5 46 3" xfId="480"/>
    <cellStyle name="20% - Énfasis5 46 3 2" xfId="481"/>
    <cellStyle name="20% - Énfasis5 46 3 3" xfId="482"/>
    <cellStyle name="20% - Énfasis5 46 4" xfId="483"/>
    <cellStyle name="20% - Énfasis5 46 5" xfId="484"/>
    <cellStyle name="20% - Énfasis5 47" xfId="485"/>
    <cellStyle name="20% - Énfasis5 5" xfId="486"/>
    <cellStyle name="20% - Énfasis5 5 2" xfId="487"/>
    <cellStyle name="20% - Énfasis5 6" xfId="488"/>
    <cellStyle name="20% - Énfasis5 6 2" xfId="489"/>
    <cellStyle name="20% - Énfasis5 7" xfId="490"/>
    <cellStyle name="20% - Énfasis5 7 2" xfId="491"/>
    <cellStyle name="20% - Énfasis5 8" xfId="492"/>
    <cellStyle name="20% - Énfasis5 8 2" xfId="493"/>
    <cellStyle name="20% - Énfasis5 9" xfId="494"/>
    <cellStyle name="20% - Énfasis5 9 2" xfId="495"/>
    <cellStyle name="20% - Énfasis6 10" xfId="496"/>
    <cellStyle name="20% - Énfasis6 10 2" xfId="497"/>
    <cellStyle name="20% - Énfasis6 11" xfId="498"/>
    <cellStyle name="20% - Énfasis6 11 2" xfId="499"/>
    <cellStyle name="20% - Énfasis6 12" xfId="500"/>
    <cellStyle name="20% - Énfasis6 12 2" xfId="501"/>
    <cellStyle name="20% - Énfasis6 13" xfId="502"/>
    <cellStyle name="20% - Énfasis6 13 2" xfId="503"/>
    <cellStyle name="20% - Énfasis6 14" xfId="504"/>
    <cellStyle name="20% - Énfasis6 14 2" xfId="505"/>
    <cellStyle name="20% - Énfasis6 15" xfId="506"/>
    <cellStyle name="20% - Énfasis6 15 2" xfId="507"/>
    <cellStyle name="20% - Énfasis6 16" xfId="508"/>
    <cellStyle name="20% - Énfasis6 16 2" xfId="509"/>
    <cellStyle name="20% - Énfasis6 17" xfId="510"/>
    <cellStyle name="20% - Énfasis6 17 2" xfId="511"/>
    <cellStyle name="20% - Énfasis6 18" xfId="512"/>
    <cellStyle name="20% - Énfasis6 18 2" xfId="513"/>
    <cellStyle name="20% - Énfasis6 19" xfId="514"/>
    <cellStyle name="20% - Énfasis6 19 2" xfId="515"/>
    <cellStyle name="20% - Énfasis6 2" xfId="516"/>
    <cellStyle name="20% - Énfasis6 2 2" xfId="517"/>
    <cellStyle name="20% - Énfasis6 20" xfId="518"/>
    <cellStyle name="20% - Énfasis6 20 2" xfId="519"/>
    <cellStyle name="20% - Énfasis6 21" xfId="520"/>
    <cellStyle name="20% - Énfasis6 21 2" xfId="521"/>
    <cellStyle name="20% - Énfasis6 22" xfId="522"/>
    <cellStyle name="20% - Énfasis6 22 2" xfId="523"/>
    <cellStyle name="20% - Énfasis6 23" xfId="524"/>
    <cellStyle name="20% - Énfasis6 23 2" xfId="525"/>
    <cellStyle name="20% - Énfasis6 24" xfId="526"/>
    <cellStyle name="20% - Énfasis6 24 2" xfId="527"/>
    <cellStyle name="20% - Énfasis6 25" xfId="528"/>
    <cellStyle name="20% - Énfasis6 25 2" xfId="529"/>
    <cellStyle name="20% - Énfasis6 26" xfId="530"/>
    <cellStyle name="20% - Énfasis6 26 2" xfId="531"/>
    <cellStyle name="20% - Énfasis6 27" xfId="532"/>
    <cellStyle name="20% - Énfasis6 27 2" xfId="533"/>
    <cellStyle name="20% - Énfasis6 28" xfId="534"/>
    <cellStyle name="20% - Énfasis6 28 2" xfId="535"/>
    <cellStyle name="20% - Énfasis6 29" xfId="536"/>
    <cellStyle name="20% - Énfasis6 29 2" xfId="537"/>
    <cellStyle name="20% - Énfasis6 3" xfId="538"/>
    <cellStyle name="20% - Énfasis6 3 2" xfId="539"/>
    <cellStyle name="20% - Énfasis6 30" xfId="540"/>
    <cellStyle name="20% - Énfasis6 30 2" xfId="541"/>
    <cellStyle name="20% - Énfasis6 31" xfId="542"/>
    <cellStyle name="20% - Énfasis6 31 2" xfId="543"/>
    <cellStyle name="20% - Énfasis6 32" xfId="544"/>
    <cellStyle name="20% - Énfasis6 32 2" xfId="545"/>
    <cellStyle name="20% - Énfasis6 33" xfId="546"/>
    <cellStyle name="20% - Énfasis6 33 2" xfId="547"/>
    <cellStyle name="20% - Énfasis6 34" xfId="548"/>
    <cellStyle name="20% - Énfasis6 34 2" xfId="549"/>
    <cellStyle name="20% - Énfasis6 35" xfId="550"/>
    <cellStyle name="20% - Énfasis6 35 2" xfId="551"/>
    <cellStyle name="20% - Énfasis6 36" xfId="552"/>
    <cellStyle name="20% - Énfasis6 36 2" xfId="553"/>
    <cellStyle name="20% - Énfasis6 37" xfId="554"/>
    <cellStyle name="20% - Énfasis6 37 2" xfId="555"/>
    <cellStyle name="20% - Énfasis6 38" xfId="556"/>
    <cellStyle name="20% - Énfasis6 38 2" xfId="557"/>
    <cellStyle name="20% - Énfasis6 39" xfId="558"/>
    <cellStyle name="20% - Énfasis6 39 2" xfId="559"/>
    <cellStyle name="20% - Énfasis6 4" xfId="560"/>
    <cellStyle name="20% - Énfasis6 4 2" xfId="561"/>
    <cellStyle name="20% - Énfasis6 40" xfId="562"/>
    <cellStyle name="20% - Énfasis6 40 2" xfId="563"/>
    <cellStyle name="20% - Énfasis6 41" xfId="564"/>
    <cellStyle name="20% - Énfasis6 41 2" xfId="565"/>
    <cellStyle name="20% - Énfasis6 42" xfId="566"/>
    <cellStyle name="20% - Énfasis6 42 2" xfId="567"/>
    <cellStyle name="20% - Énfasis6 43" xfId="568"/>
    <cellStyle name="20% - Énfasis6 43 2" xfId="569"/>
    <cellStyle name="20% - Énfasis6 44" xfId="570"/>
    <cellStyle name="20% - Énfasis6 44 2" xfId="571"/>
    <cellStyle name="20% - Énfasis6 45" xfId="572"/>
    <cellStyle name="20% - Énfasis6 45 2" xfId="573"/>
    <cellStyle name="20% - Énfasis6 46" xfId="574"/>
    <cellStyle name="20% - Énfasis6 46 2" xfId="575"/>
    <cellStyle name="20% - Énfasis6 46 2 2" xfId="576"/>
    <cellStyle name="20% - Énfasis6 46 2 3" xfId="577"/>
    <cellStyle name="20% - Énfasis6 46 3" xfId="578"/>
    <cellStyle name="20% - Énfasis6 46 3 2" xfId="579"/>
    <cellStyle name="20% - Énfasis6 46 3 3" xfId="580"/>
    <cellStyle name="20% - Énfasis6 46 4" xfId="581"/>
    <cellStyle name="20% - Énfasis6 46 5" xfId="582"/>
    <cellStyle name="20% - Énfasis6 47" xfId="583"/>
    <cellStyle name="20% - Énfasis6 5" xfId="584"/>
    <cellStyle name="20% - Énfasis6 5 2" xfId="585"/>
    <cellStyle name="20% - Énfasis6 6" xfId="586"/>
    <cellStyle name="20% - Énfasis6 6 2" xfId="587"/>
    <cellStyle name="20% - Énfasis6 7" xfId="588"/>
    <cellStyle name="20% - Énfasis6 7 2" xfId="589"/>
    <cellStyle name="20% - Énfasis6 8" xfId="590"/>
    <cellStyle name="20% - Énfasis6 8 2" xfId="591"/>
    <cellStyle name="20% - Énfasis6 9" xfId="592"/>
    <cellStyle name="20% - Énfasis6 9 2" xfId="593"/>
    <cellStyle name="40% - Énfasis1 10" xfId="594"/>
    <cellStyle name="40% - Énfasis1 10 2" xfId="595"/>
    <cellStyle name="40% - Énfasis1 11" xfId="596"/>
    <cellStyle name="40% - Énfasis1 11 2" xfId="597"/>
    <cellStyle name="40% - Énfasis1 12" xfId="598"/>
    <cellStyle name="40% - Énfasis1 12 2" xfId="599"/>
    <cellStyle name="40% - Énfasis1 13" xfId="600"/>
    <cellStyle name="40% - Énfasis1 13 2" xfId="601"/>
    <cellStyle name="40% - Énfasis1 14" xfId="602"/>
    <cellStyle name="40% - Énfasis1 14 2" xfId="603"/>
    <cellStyle name="40% - Énfasis1 15" xfId="604"/>
    <cellStyle name="40% - Énfasis1 15 2" xfId="605"/>
    <cellStyle name="40% - Énfasis1 16" xfId="606"/>
    <cellStyle name="40% - Énfasis1 16 2" xfId="607"/>
    <cellStyle name="40% - Énfasis1 17" xfId="608"/>
    <cellStyle name="40% - Énfasis1 17 2" xfId="609"/>
    <cellStyle name="40% - Énfasis1 18" xfId="610"/>
    <cellStyle name="40% - Énfasis1 18 2" xfId="611"/>
    <cellStyle name="40% - Énfasis1 19" xfId="612"/>
    <cellStyle name="40% - Énfasis1 19 2" xfId="613"/>
    <cellStyle name="40% - Énfasis1 2" xfId="614"/>
    <cellStyle name="40% - Énfasis1 2 2" xfId="615"/>
    <cellStyle name="40% - Énfasis1 20" xfId="616"/>
    <cellStyle name="40% - Énfasis1 20 2" xfId="617"/>
    <cellStyle name="40% - Énfasis1 21" xfId="618"/>
    <cellStyle name="40% - Énfasis1 21 2" xfId="619"/>
    <cellStyle name="40% - Énfasis1 22" xfId="620"/>
    <cellStyle name="40% - Énfasis1 22 2" xfId="621"/>
    <cellStyle name="40% - Énfasis1 23" xfId="622"/>
    <cellStyle name="40% - Énfasis1 23 2" xfId="623"/>
    <cellStyle name="40% - Énfasis1 24" xfId="624"/>
    <cellStyle name="40% - Énfasis1 24 2" xfId="625"/>
    <cellStyle name="40% - Énfasis1 25" xfId="626"/>
    <cellStyle name="40% - Énfasis1 25 2" xfId="627"/>
    <cellStyle name="40% - Énfasis1 26" xfId="628"/>
    <cellStyle name="40% - Énfasis1 26 2" xfId="629"/>
    <cellStyle name="40% - Énfasis1 27" xfId="630"/>
    <cellStyle name="40% - Énfasis1 27 2" xfId="631"/>
    <cellStyle name="40% - Énfasis1 28" xfId="632"/>
    <cellStyle name="40% - Énfasis1 28 2" xfId="633"/>
    <cellStyle name="40% - Énfasis1 29" xfId="634"/>
    <cellStyle name="40% - Énfasis1 29 2" xfId="635"/>
    <cellStyle name="40% - Énfasis1 3" xfId="636"/>
    <cellStyle name="40% - Énfasis1 3 2" xfId="637"/>
    <cellStyle name="40% - Énfasis1 30" xfId="638"/>
    <cellStyle name="40% - Énfasis1 30 2" xfId="639"/>
    <cellStyle name="40% - Énfasis1 31" xfId="640"/>
    <cellStyle name="40% - Énfasis1 31 2" xfId="641"/>
    <cellStyle name="40% - Énfasis1 32" xfId="642"/>
    <cellStyle name="40% - Énfasis1 32 2" xfId="643"/>
    <cellStyle name="40% - Énfasis1 33" xfId="644"/>
    <cellStyle name="40% - Énfasis1 33 2" xfId="645"/>
    <cellStyle name="40% - Énfasis1 34" xfId="646"/>
    <cellStyle name="40% - Énfasis1 34 2" xfId="647"/>
    <cellStyle name="40% - Énfasis1 35" xfId="648"/>
    <cellStyle name="40% - Énfasis1 35 2" xfId="649"/>
    <cellStyle name="40% - Énfasis1 36" xfId="650"/>
    <cellStyle name="40% - Énfasis1 36 2" xfId="651"/>
    <cellStyle name="40% - Énfasis1 37" xfId="652"/>
    <cellStyle name="40% - Énfasis1 37 2" xfId="653"/>
    <cellStyle name="40% - Énfasis1 38" xfId="654"/>
    <cellStyle name="40% - Énfasis1 38 2" xfId="655"/>
    <cellStyle name="40% - Énfasis1 39" xfId="656"/>
    <cellStyle name="40% - Énfasis1 39 2" xfId="657"/>
    <cellStyle name="40% - Énfasis1 4" xfId="658"/>
    <cellStyle name="40% - Énfasis1 4 2" xfId="659"/>
    <cellStyle name="40% - Énfasis1 40" xfId="660"/>
    <cellStyle name="40% - Énfasis1 40 2" xfId="661"/>
    <cellStyle name="40% - Énfasis1 41" xfId="662"/>
    <cellStyle name="40% - Énfasis1 41 2" xfId="663"/>
    <cellStyle name="40% - Énfasis1 42" xfId="664"/>
    <cellStyle name="40% - Énfasis1 42 2" xfId="665"/>
    <cellStyle name="40% - Énfasis1 43" xfId="666"/>
    <cellStyle name="40% - Énfasis1 43 2" xfId="667"/>
    <cellStyle name="40% - Énfasis1 44" xfId="668"/>
    <cellStyle name="40% - Énfasis1 44 2" xfId="669"/>
    <cellStyle name="40% - Énfasis1 45" xfId="670"/>
    <cellStyle name="40% - Énfasis1 45 2" xfId="671"/>
    <cellStyle name="40% - Énfasis1 46" xfId="672"/>
    <cellStyle name="40% - Énfasis1 46 2" xfId="673"/>
    <cellStyle name="40% - Énfasis1 46 2 2" xfId="674"/>
    <cellStyle name="40% - Énfasis1 46 2 3" xfId="675"/>
    <cellStyle name="40% - Énfasis1 46 3" xfId="676"/>
    <cellStyle name="40% - Énfasis1 46 3 2" xfId="677"/>
    <cellStyle name="40% - Énfasis1 46 3 3" xfId="678"/>
    <cellStyle name="40% - Énfasis1 46 4" xfId="679"/>
    <cellStyle name="40% - Énfasis1 46 5" xfId="680"/>
    <cellStyle name="40% - Énfasis1 47" xfId="681"/>
    <cellStyle name="40% - Énfasis1 5" xfId="682"/>
    <cellStyle name="40% - Énfasis1 5 2" xfId="683"/>
    <cellStyle name="40% - Énfasis1 6" xfId="684"/>
    <cellStyle name="40% - Énfasis1 6 2" xfId="685"/>
    <cellStyle name="40% - Énfasis1 7" xfId="686"/>
    <cellStyle name="40% - Énfasis1 7 2" xfId="687"/>
    <cellStyle name="40% - Énfasis1 8" xfId="688"/>
    <cellStyle name="40% - Énfasis1 8 2" xfId="689"/>
    <cellStyle name="40% - Énfasis1 9" xfId="690"/>
    <cellStyle name="40% - Énfasis1 9 2" xfId="691"/>
    <cellStyle name="40% - Énfasis2 10" xfId="692"/>
    <cellStyle name="40% - Énfasis2 10 2" xfId="693"/>
    <cellStyle name="40% - Énfasis2 11" xfId="694"/>
    <cellStyle name="40% - Énfasis2 11 2" xfId="695"/>
    <cellStyle name="40% - Énfasis2 12" xfId="696"/>
    <cellStyle name="40% - Énfasis2 12 2" xfId="697"/>
    <cellStyle name="40% - Énfasis2 13" xfId="698"/>
    <cellStyle name="40% - Énfasis2 13 2" xfId="699"/>
    <cellStyle name="40% - Énfasis2 14" xfId="700"/>
    <cellStyle name="40% - Énfasis2 14 2" xfId="701"/>
    <cellStyle name="40% - Énfasis2 15" xfId="702"/>
    <cellStyle name="40% - Énfasis2 15 2" xfId="703"/>
    <cellStyle name="40% - Énfasis2 16" xfId="704"/>
    <cellStyle name="40% - Énfasis2 16 2" xfId="705"/>
    <cellStyle name="40% - Énfasis2 17" xfId="706"/>
    <cellStyle name="40% - Énfasis2 17 2" xfId="707"/>
    <cellStyle name="40% - Énfasis2 18" xfId="708"/>
    <cellStyle name="40% - Énfasis2 18 2" xfId="709"/>
    <cellStyle name="40% - Énfasis2 19" xfId="710"/>
    <cellStyle name="40% - Énfasis2 19 2" xfId="711"/>
    <cellStyle name="40% - Énfasis2 2" xfId="712"/>
    <cellStyle name="40% - Énfasis2 2 2" xfId="713"/>
    <cellStyle name="40% - Énfasis2 20" xfId="714"/>
    <cellStyle name="40% - Énfasis2 20 2" xfId="715"/>
    <cellStyle name="40% - Énfasis2 21" xfId="716"/>
    <cellStyle name="40% - Énfasis2 21 2" xfId="717"/>
    <cellStyle name="40% - Énfasis2 22" xfId="718"/>
    <cellStyle name="40% - Énfasis2 22 2" xfId="719"/>
    <cellStyle name="40% - Énfasis2 23" xfId="720"/>
    <cellStyle name="40% - Énfasis2 23 2" xfId="721"/>
    <cellStyle name="40% - Énfasis2 24" xfId="722"/>
    <cellStyle name="40% - Énfasis2 24 2" xfId="723"/>
    <cellStyle name="40% - Énfasis2 25" xfId="724"/>
    <cellStyle name="40% - Énfasis2 25 2" xfId="725"/>
    <cellStyle name="40% - Énfasis2 26" xfId="726"/>
    <cellStyle name="40% - Énfasis2 26 2" xfId="727"/>
    <cellStyle name="40% - Énfasis2 27" xfId="728"/>
    <cellStyle name="40% - Énfasis2 27 2" xfId="729"/>
    <cellStyle name="40% - Énfasis2 28" xfId="730"/>
    <cellStyle name="40% - Énfasis2 28 2" xfId="731"/>
    <cellStyle name="40% - Énfasis2 29" xfId="732"/>
    <cellStyle name="40% - Énfasis2 29 2" xfId="733"/>
    <cellStyle name="40% - Énfasis2 3" xfId="734"/>
    <cellStyle name="40% - Énfasis2 3 2" xfId="735"/>
    <cellStyle name="40% - Énfasis2 30" xfId="736"/>
    <cellStyle name="40% - Énfasis2 30 2" xfId="737"/>
    <cellStyle name="40% - Énfasis2 31" xfId="738"/>
    <cellStyle name="40% - Énfasis2 31 2" xfId="739"/>
    <cellStyle name="40% - Énfasis2 32" xfId="740"/>
    <cellStyle name="40% - Énfasis2 32 2" xfId="741"/>
    <cellStyle name="40% - Énfasis2 33" xfId="742"/>
    <cellStyle name="40% - Énfasis2 33 2" xfId="743"/>
    <cellStyle name="40% - Énfasis2 34" xfId="744"/>
    <cellStyle name="40% - Énfasis2 34 2" xfId="745"/>
    <cellStyle name="40% - Énfasis2 35" xfId="746"/>
    <cellStyle name="40% - Énfasis2 35 2" xfId="747"/>
    <cellStyle name="40% - Énfasis2 36" xfId="748"/>
    <cellStyle name="40% - Énfasis2 36 2" xfId="749"/>
    <cellStyle name="40% - Énfasis2 37" xfId="750"/>
    <cellStyle name="40% - Énfasis2 37 2" xfId="751"/>
    <cellStyle name="40% - Énfasis2 38" xfId="752"/>
    <cellStyle name="40% - Énfasis2 38 2" xfId="753"/>
    <cellStyle name="40% - Énfasis2 39" xfId="754"/>
    <cellStyle name="40% - Énfasis2 39 2" xfId="755"/>
    <cellStyle name="40% - Énfasis2 4" xfId="756"/>
    <cellStyle name="40% - Énfasis2 4 2" xfId="757"/>
    <cellStyle name="40% - Énfasis2 40" xfId="758"/>
    <cellStyle name="40% - Énfasis2 40 2" xfId="759"/>
    <cellStyle name="40% - Énfasis2 41" xfId="760"/>
    <cellStyle name="40% - Énfasis2 41 2" xfId="761"/>
    <cellStyle name="40% - Énfasis2 42" xfId="762"/>
    <cellStyle name="40% - Énfasis2 42 2" xfId="763"/>
    <cellStyle name="40% - Énfasis2 43" xfId="764"/>
    <cellStyle name="40% - Énfasis2 43 2" xfId="765"/>
    <cellStyle name="40% - Énfasis2 44" xfId="766"/>
    <cellStyle name="40% - Énfasis2 44 2" xfId="767"/>
    <cellStyle name="40% - Énfasis2 45" xfId="768"/>
    <cellStyle name="40% - Énfasis2 45 2" xfId="769"/>
    <cellStyle name="40% - Énfasis2 46" xfId="770"/>
    <cellStyle name="40% - Énfasis2 46 2" xfId="771"/>
    <cellStyle name="40% - Énfasis2 46 2 2" xfId="772"/>
    <cellStyle name="40% - Énfasis2 46 2 3" xfId="773"/>
    <cellStyle name="40% - Énfasis2 46 3" xfId="774"/>
    <cellStyle name="40% - Énfasis2 46 3 2" xfId="775"/>
    <cellStyle name="40% - Énfasis2 46 3 3" xfId="776"/>
    <cellStyle name="40% - Énfasis2 46 4" xfId="777"/>
    <cellStyle name="40% - Énfasis2 46 5" xfId="778"/>
    <cellStyle name="40% - Énfasis2 47" xfId="779"/>
    <cellStyle name="40% - Énfasis2 5" xfId="780"/>
    <cellStyle name="40% - Énfasis2 5 2" xfId="781"/>
    <cellStyle name="40% - Énfasis2 6" xfId="782"/>
    <cellStyle name="40% - Énfasis2 6 2" xfId="783"/>
    <cellStyle name="40% - Énfasis2 7" xfId="784"/>
    <cellStyle name="40% - Énfasis2 7 2" xfId="785"/>
    <cellStyle name="40% - Énfasis2 8" xfId="786"/>
    <cellStyle name="40% - Énfasis2 8 2" xfId="787"/>
    <cellStyle name="40% - Énfasis2 9" xfId="788"/>
    <cellStyle name="40% - Énfasis2 9 2" xfId="789"/>
    <cellStyle name="40% - Énfasis3 10" xfId="790"/>
    <cellStyle name="40% - Énfasis3 10 2" xfId="791"/>
    <cellStyle name="40% - Énfasis3 11" xfId="792"/>
    <cellStyle name="40% - Énfasis3 11 2" xfId="793"/>
    <cellStyle name="40% - Énfasis3 12" xfId="794"/>
    <cellStyle name="40% - Énfasis3 12 2" xfId="795"/>
    <cellStyle name="40% - Énfasis3 13" xfId="796"/>
    <cellStyle name="40% - Énfasis3 13 2" xfId="797"/>
    <cellStyle name="40% - Énfasis3 14" xfId="798"/>
    <cellStyle name="40% - Énfasis3 14 2" xfId="799"/>
    <cellStyle name="40% - Énfasis3 15" xfId="800"/>
    <cellStyle name="40% - Énfasis3 15 2" xfId="801"/>
    <cellStyle name="40% - Énfasis3 16" xfId="802"/>
    <cellStyle name="40% - Énfasis3 16 2" xfId="803"/>
    <cellStyle name="40% - Énfasis3 17" xfId="804"/>
    <cellStyle name="40% - Énfasis3 17 2" xfId="805"/>
    <cellStyle name="40% - Énfasis3 18" xfId="806"/>
    <cellStyle name="40% - Énfasis3 18 2" xfId="807"/>
    <cellStyle name="40% - Énfasis3 19" xfId="808"/>
    <cellStyle name="40% - Énfasis3 19 2" xfId="809"/>
    <cellStyle name="40% - Énfasis3 2" xfId="810"/>
    <cellStyle name="40% - Énfasis3 2 2" xfId="811"/>
    <cellStyle name="40% - Énfasis3 20" xfId="812"/>
    <cellStyle name="40% - Énfasis3 20 2" xfId="813"/>
    <cellStyle name="40% - Énfasis3 21" xfId="814"/>
    <cellStyle name="40% - Énfasis3 21 2" xfId="815"/>
    <cellStyle name="40% - Énfasis3 22" xfId="816"/>
    <cellStyle name="40% - Énfasis3 22 2" xfId="817"/>
    <cellStyle name="40% - Énfasis3 23" xfId="818"/>
    <cellStyle name="40% - Énfasis3 23 2" xfId="819"/>
    <cellStyle name="40% - Énfasis3 24" xfId="820"/>
    <cellStyle name="40% - Énfasis3 24 2" xfId="821"/>
    <cellStyle name="40% - Énfasis3 25" xfId="822"/>
    <cellStyle name="40% - Énfasis3 25 2" xfId="823"/>
    <cellStyle name="40% - Énfasis3 26" xfId="824"/>
    <cellStyle name="40% - Énfasis3 26 2" xfId="825"/>
    <cellStyle name="40% - Énfasis3 27" xfId="826"/>
    <cellStyle name="40% - Énfasis3 27 2" xfId="827"/>
    <cellStyle name="40% - Énfasis3 28" xfId="828"/>
    <cellStyle name="40% - Énfasis3 28 2" xfId="829"/>
    <cellStyle name="40% - Énfasis3 29" xfId="830"/>
    <cellStyle name="40% - Énfasis3 29 2" xfId="831"/>
    <cellStyle name="40% - Énfasis3 3" xfId="832"/>
    <cellStyle name="40% - Énfasis3 3 2" xfId="833"/>
    <cellStyle name="40% - Énfasis3 30" xfId="834"/>
    <cellStyle name="40% - Énfasis3 30 2" xfId="835"/>
    <cellStyle name="40% - Énfasis3 31" xfId="836"/>
    <cellStyle name="40% - Énfasis3 31 2" xfId="837"/>
    <cellStyle name="40% - Énfasis3 32" xfId="838"/>
    <cellStyle name="40% - Énfasis3 32 2" xfId="839"/>
    <cellStyle name="40% - Énfasis3 33" xfId="840"/>
    <cellStyle name="40% - Énfasis3 33 2" xfId="841"/>
    <cellStyle name="40% - Énfasis3 34" xfId="842"/>
    <cellStyle name="40% - Énfasis3 34 2" xfId="843"/>
    <cellStyle name="40% - Énfasis3 35" xfId="844"/>
    <cellStyle name="40% - Énfasis3 35 2" xfId="845"/>
    <cellStyle name="40% - Énfasis3 36" xfId="846"/>
    <cellStyle name="40% - Énfasis3 36 2" xfId="847"/>
    <cellStyle name="40% - Énfasis3 37" xfId="848"/>
    <cellStyle name="40% - Énfasis3 37 2" xfId="849"/>
    <cellStyle name="40% - Énfasis3 38" xfId="850"/>
    <cellStyle name="40% - Énfasis3 38 2" xfId="851"/>
    <cellStyle name="40% - Énfasis3 39" xfId="852"/>
    <cellStyle name="40% - Énfasis3 39 2" xfId="853"/>
    <cellStyle name="40% - Énfasis3 4" xfId="854"/>
    <cellStyle name="40% - Énfasis3 4 2" xfId="855"/>
    <cellStyle name="40% - Énfasis3 40" xfId="856"/>
    <cellStyle name="40% - Énfasis3 40 2" xfId="857"/>
    <cellStyle name="40% - Énfasis3 41" xfId="858"/>
    <cellStyle name="40% - Énfasis3 41 2" xfId="859"/>
    <cellStyle name="40% - Énfasis3 42" xfId="860"/>
    <cellStyle name="40% - Énfasis3 42 2" xfId="861"/>
    <cellStyle name="40% - Énfasis3 43" xfId="862"/>
    <cellStyle name="40% - Énfasis3 43 2" xfId="863"/>
    <cellStyle name="40% - Énfasis3 44" xfId="864"/>
    <cellStyle name="40% - Énfasis3 44 2" xfId="865"/>
    <cellStyle name="40% - Énfasis3 45" xfId="866"/>
    <cellStyle name="40% - Énfasis3 45 2" xfId="867"/>
    <cellStyle name="40% - Énfasis3 46" xfId="868"/>
    <cellStyle name="40% - Énfasis3 46 2" xfId="869"/>
    <cellStyle name="40% - Énfasis3 46 2 2" xfId="870"/>
    <cellStyle name="40% - Énfasis3 46 2 3" xfId="871"/>
    <cellStyle name="40% - Énfasis3 46 3" xfId="872"/>
    <cellStyle name="40% - Énfasis3 46 3 2" xfId="873"/>
    <cellStyle name="40% - Énfasis3 46 3 3" xfId="874"/>
    <cellStyle name="40% - Énfasis3 46 4" xfId="875"/>
    <cellStyle name="40% - Énfasis3 46 5" xfId="876"/>
    <cellStyle name="40% - Énfasis3 47" xfId="877"/>
    <cellStyle name="40% - Énfasis3 5" xfId="878"/>
    <cellStyle name="40% - Énfasis3 5 2" xfId="879"/>
    <cellStyle name="40% - Énfasis3 6" xfId="880"/>
    <cellStyle name="40% - Énfasis3 6 2" xfId="881"/>
    <cellStyle name="40% - Énfasis3 7" xfId="882"/>
    <cellStyle name="40% - Énfasis3 7 2" xfId="883"/>
    <cellStyle name="40% - Énfasis3 8" xfId="884"/>
    <cellStyle name="40% - Énfasis3 8 2" xfId="885"/>
    <cellStyle name="40% - Énfasis3 9" xfId="886"/>
    <cellStyle name="40% - Énfasis3 9 2" xfId="887"/>
    <cellStyle name="40% - Énfasis4 10" xfId="888"/>
    <cellStyle name="40% - Énfasis4 10 2" xfId="889"/>
    <cellStyle name="40% - Énfasis4 11" xfId="890"/>
    <cellStyle name="40% - Énfasis4 11 2" xfId="891"/>
    <cellStyle name="40% - Énfasis4 12" xfId="892"/>
    <cellStyle name="40% - Énfasis4 12 2" xfId="893"/>
    <cellStyle name="40% - Énfasis4 13" xfId="894"/>
    <cellStyle name="40% - Énfasis4 13 2" xfId="895"/>
    <cellStyle name="40% - Énfasis4 14" xfId="896"/>
    <cellStyle name="40% - Énfasis4 14 2" xfId="897"/>
    <cellStyle name="40% - Énfasis4 15" xfId="898"/>
    <cellStyle name="40% - Énfasis4 15 2" xfId="899"/>
    <cellStyle name="40% - Énfasis4 16" xfId="900"/>
    <cellStyle name="40% - Énfasis4 16 2" xfId="901"/>
    <cellStyle name="40% - Énfasis4 17" xfId="902"/>
    <cellStyle name="40% - Énfasis4 17 2" xfId="903"/>
    <cellStyle name="40% - Énfasis4 18" xfId="904"/>
    <cellStyle name="40% - Énfasis4 18 2" xfId="905"/>
    <cellStyle name="40% - Énfasis4 19" xfId="906"/>
    <cellStyle name="40% - Énfasis4 19 2" xfId="907"/>
    <cellStyle name="40% - Énfasis4 2" xfId="908"/>
    <cellStyle name="40% - Énfasis4 2 2" xfId="909"/>
    <cellStyle name="40% - Énfasis4 20" xfId="910"/>
    <cellStyle name="40% - Énfasis4 20 2" xfId="911"/>
    <cellStyle name="40% - Énfasis4 21" xfId="912"/>
    <cellStyle name="40% - Énfasis4 21 2" xfId="913"/>
    <cellStyle name="40% - Énfasis4 22" xfId="914"/>
    <cellStyle name="40% - Énfasis4 22 2" xfId="915"/>
    <cellStyle name="40% - Énfasis4 23" xfId="916"/>
    <cellStyle name="40% - Énfasis4 23 2" xfId="917"/>
    <cellStyle name="40% - Énfasis4 24" xfId="918"/>
    <cellStyle name="40% - Énfasis4 24 2" xfId="919"/>
    <cellStyle name="40% - Énfasis4 25" xfId="920"/>
    <cellStyle name="40% - Énfasis4 25 2" xfId="921"/>
    <cellStyle name="40% - Énfasis4 26" xfId="922"/>
    <cellStyle name="40% - Énfasis4 26 2" xfId="923"/>
    <cellStyle name="40% - Énfasis4 27" xfId="924"/>
    <cellStyle name="40% - Énfasis4 27 2" xfId="925"/>
    <cellStyle name="40% - Énfasis4 28" xfId="926"/>
    <cellStyle name="40% - Énfasis4 28 2" xfId="927"/>
    <cellStyle name="40% - Énfasis4 29" xfId="928"/>
    <cellStyle name="40% - Énfasis4 29 2" xfId="929"/>
    <cellStyle name="40% - Énfasis4 3" xfId="930"/>
    <cellStyle name="40% - Énfasis4 3 2" xfId="931"/>
    <cellStyle name="40% - Énfasis4 30" xfId="932"/>
    <cellStyle name="40% - Énfasis4 30 2" xfId="933"/>
    <cellStyle name="40% - Énfasis4 31" xfId="934"/>
    <cellStyle name="40% - Énfasis4 31 2" xfId="935"/>
    <cellStyle name="40% - Énfasis4 32" xfId="936"/>
    <cellStyle name="40% - Énfasis4 32 2" xfId="937"/>
    <cellStyle name="40% - Énfasis4 33" xfId="938"/>
    <cellStyle name="40% - Énfasis4 33 2" xfId="939"/>
    <cellStyle name="40% - Énfasis4 34" xfId="940"/>
    <cellStyle name="40% - Énfasis4 34 2" xfId="941"/>
    <cellStyle name="40% - Énfasis4 35" xfId="942"/>
    <cellStyle name="40% - Énfasis4 35 2" xfId="943"/>
    <cellStyle name="40% - Énfasis4 36" xfId="944"/>
    <cellStyle name="40% - Énfasis4 36 2" xfId="945"/>
    <cellStyle name="40% - Énfasis4 37" xfId="946"/>
    <cellStyle name="40% - Énfasis4 37 2" xfId="947"/>
    <cellStyle name="40% - Énfasis4 38" xfId="948"/>
    <cellStyle name="40% - Énfasis4 38 2" xfId="949"/>
    <cellStyle name="40% - Énfasis4 39" xfId="950"/>
    <cellStyle name="40% - Énfasis4 39 2" xfId="951"/>
    <cellStyle name="40% - Énfasis4 4" xfId="952"/>
    <cellStyle name="40% - Énfasis4 4 2" xfId="953"/>
    <cellStyle name="40% - Énfasis4 40" xfId="954"/>
    <cellStyle name="40% - Énfasis4 40 2" xfId="955"/>
    <cellStyle name="40% - Énfasis4 41" xfId="956"/>
    <cellStyle name="40% - Énfasis4 41 2" xfId="957"/>
    <cellStyle name="40% - Énfasis4 42" xfId="958"/>
    <cellStyle name="40% - Énfasis4 42 2" xfId="959"/>
    <cellStyle name="40% - Énfasis4 43" xfId="960"/>
    <cellStyle name="40% - Énfasis4 43 2" xfId="961"/>
    <cellStyle name="40% - Énfasis4 44" xfId="962"/>
    <cellStyle name="40% - Énfasis4 44 2" xfId="963"/>
    <cellStyle name="40% - Énfasis4 45" xfId="964"/>
    <cellStyle name="40% - Énfasis4 45 2" xfId="965"/>
    <cellStyle name="40% - Énfasis4 46" xfId="966"/>
    <cellStyle name="40% - Énfasis4 46 2" xfId="967"/>
    <cellStyle name="40% - Énfasis4 46 2 2" xfId="968"/>
    <cellStyle name="40% - Énfasis4 46 2 3" xfId="969"/>
    <cellStyle name="40% - Énfasis4 46 3" xfId="970"/>
    <cellStyle name="40% - Énfasis4 46 3 2" xfId="971"/>
    <cellStyle name="40% - Énfasis4 46 3 3" xfId="972"/>
    <cellStyle name="40% - Énfasis4 46 4" xfId="973"/>
    <cellStyle name="40% - Énfasis4 46 5" xfId="974"/>
    <cellStyle name="40% - Énfasis4 47" xfId="975"/>
    <cellStyle name="40% - Énfasis4 5" xfId="976"/>
    <cellStyle name="40% - Énfasis4 5 2" xfId="977"/>
    <cellStyle name="40% - Énfasis4 6" xfId="978"/>
    <cellStyle name="40% - Énfasis4 6 2" xfId="979"/>
    <cellStyle name="40% - Énfasis4 7" xfId="980"/>
    <cellStyle name="40% - Énfasis4 7 2" xfId="981"/>
    <cellStyle name="40% - Énfasis4 8" xfId="982"/>
    <cellStyle name="40% - Énfasis4 8 2" xfId="983"/>
    <cellStyle name="40% - Énfasis4 9" xfId="984"/>
    <cellStyle name="40% - Énfasis4 9 2" xfId="985"/>
    <cellStyle name="40% - Énfasis5 10" xfId="986"/>
    <cellStyle name="40% - Énfasis5 10 2" xfId="987"/>
    <cellStyle name="40% - Énfasis5 11" xfId="988"/>
    <cellStyle name="40% - Énfasis5 11 2" xfId="989"/>
    <cellStyle name="40% - Énfasis5 12" xfId="990"/>
    <cellStyle name="40% - Énfasis5 12 2" xfId="991"/>
    <cellStyle name="40% - Énfasis5 13" xfId="992"/>
    <cellStyle name="40% - Énfasis5 13 2" xfId="993"/>
    <cellStyle name="40% - Énfasis5 14" xfId="994"/>
    <cellStyle name="40% - Énfasis5 14 2" xfId="995"/>
    <cellStyle name="40% - Énfasis5 15" xfId="996"/>
    <cellStyle name="40% - Énfasis5 15 2" xfId="997"/>
    <cellStyle name="40% - Énfasis5 16" xfId="998"/>
    <cellStyle name="40% - Énfasis5 16 2" xfId="999"/>
    <cellStyle name="40% - Énfasis5 17" xfId="1000"/>
    <cellStyle name="40% - Énfasis5 17 2" xfId="1001"/>
    <cellStyle name="40% - Énfasis5 18" xfId="1002"/>
    <cellStyle name="40% - Énfasis5 18 2" xfId="1003"/>
    <cellStyle name="40% - Énfasis5 19" xfId="1004"/>
    <cellStyle name="40% - Énfasis5 19 2" xfId="1005"/>
    <cellStyle name="40% - Énfasis5 2" xfId="1006"/>
    <cellStyle name="40% - Énfasis5 2 2" xfId="1007"/>
    <cellStyle name="40% - Énfasis5 20" xfId="1008"/>
    <cellStyle name="40% - Énfasis5 20 2" xfId="1009"/>
    <cellStyle name="40% - Énfasis5 21" xfId="1010"/>
    <cellStyle name="40% - Énfasis5 21 2" xfId="1011"/>
    <cellStyle name="40% - Énfasis5 22" xfId="1012"/>
    <cellStyle name="40% - Énfasis5 22 2" xfId="1013"/>
    <cellStyle name="40% - Énfasis5 23" xfId="1014"/>
    <cellStyle name="40% - Énfasis5 23 2" xfId="1015"/>
    <cellStyle name="40% - Énfasis5 24" xfId="1016"/>
    <cellStyle name="40% - Énfasis5 24 2" xfId="1017"/>
    <cellStyle name="40% - Énfasis5 25" xfId="1018"/>
    <cellStyle name="40% - Énfasis5 25 2" xfId="1019"/>
    <cellStyle name="40% - Énfasis5 26" xfId="1020"/>
    <cellStyle name="40% - Énfasis5 26 2" xfId="1021"/>
    <cellStyle name="40% - Énfasis5 27" xfId="1022"/>
    <cellStyle name="40% - Énfasis5 27 2" xfId="1023"/>
    <cellStyle name="40% - Énfasis5 28" xfId="1024"/>
    <cellStyle name="40% - Énfasis5 28 2" xfId="1025"/>
    <cellStyle name="40% - Énfasis5 29" xfId="1026"/>
    <cellStyle name="40% - Énfasis5 29 2" xfId="1027"/>
    <cellStyle name="40% - Énfasis5 3" xfId="1028"/>
    <cellStyle name="40% - Énfasis5 3 2" xfId="1029"/>
    <cellStyle name="40% - Énfasis5 30" xfId="1030"/>
    <cellStyle name="40% - Énfasis5 30 2" xfId="1031"/>
    <cellStyle name="40% - Énfasis5 31" xfId="1032"/>
    <cellStyle name="40% - Énfasis5 31 2" xfId="1033"/>
    <cellStyle name="40% - Énfasis5 32" xfId="1034"/>
    <cellStyle name="40% - Énfasis5 32 2" xfId="1035"/>
    <cellStyle name="40% - Énfasis5 33" xfId="1036"/>
    <cellStyle name="40% - Énfasis5 33 2" xfId="1037"/>
    <cellStyle name="40% - Énfasis5 34" xfId="1038"/>
    <cellStyle name="40% - Énfasis5 34 2" xfId="1039"/>
    <cellStyle name="40% - Énfasis5 35" xfId="1040"/>
    <cellStyle name="40% - Énfasis5 35 2" xfId="1041"/>
    <cellStyle name="40% - Énfasis5 36" xfId="1042"/>
    <cellStyle name="40% - Énfasis5 36 2" xfId="1043"/>
    <cellStyle name="40% - Énfasis5 37" xfId="1044"/>
    <cellStyle name="40% - Énfasis5 37 2" xfId="1045"/>
    <cellStyle name="40% - Énfasis5 38" xfId="1046"/>
    <cellStyle name="40% - Énfasis5 38 2" xfId="1047"/>
    <cellStyle name="40% - Énfasis5 39" xfId="1048"/>
    <cellStyle name="40% - Énfasis5 39 2" xfId="1049"/>
    <cellStyle name="40% - Énfasis5 4" xfId="1050"/>
    <cellStyle name="40% - Énfasis5 4 2" xfId="1051"/>
    <cellStyle name="40% - Énfasis5 40" xfId="1052"/>
    <cellStyle name="40% - Énfasis5 40 2" xfId="1053"/>
    <cellStyle name="40% - Énfasis5 41" xfId="1054"/>
    <cellStyle name="40% - Énfasis5 41 2" xfId="1055"/>
    <cellStyle name="40% - Énfasis5 42" xfId="1056"/>
    <cellStyle name="40% - Énfasis5 42 2" xfId="1057"/>
    <cellStyle name="40% - Énfasis5 43" xfId="1058"/>
    <cellStyle name="40% - Énfasis5 43 2" xfId="1059"/>
    <cellStyle name="40% - Énfasis5 44" xfId="1060"/>
    <cellStyle name="40% - Énfasis5 44 2" xfId="1061"/>
    <cellStyle name="40% - Énfasis5 45" xfId="1062"/>
    <cellStyle name="40% - Énfasis5 45 2" xfId="1063"/>
    <cellStyle name="40% - Énfasis5 46" xfId="1064"/>
    <cellStyle name="40% - Énfasis5 46 2" xfId="1065"/>
    <cellStyle name="40% - Énfasis5 46 2 2" xfId="1066"/>
    <cellStyle name="40% - Énfasis5 46 2 3" xfId="1067"/>
    <cellStyle name="40% - Énfasis5 46 3" xfId="1068"/>
    <cellStyle name="40% - Énfasis5 46 3 2" xfId="1069"/>
    <cellStyle name="40% - Énfasis5 46 3 3" xfId="1070"/>
    <cellStyle name="40% - Énfasis5 46 4" xfId="1071"/>
    <cellStyle name="40% - Énfasis5 46 5" xfId="1072"/>
    <cellStyle name="40% - Énfasis5 47" xfId="1073"/>
    <cellStyle name="40% - Énfasis5 5" xfId="1074"/>
    <cellStyle name="40% - Énfasis5 5 2" xfId="1075"/>
    <cellStyle name="40% - Énfasis5 6" xfId="1076"/>
    <cellStyle name="40% - Énfasis5 6 2" xfId="1077"/>
    <cellStyle name="40% - Énfasis5 7" xfId="1078"/>
    <cellStyle name="40% - Énfasis5 7 2" xfId="1079"/>
    <cellStyle name="40% - Énfasis5 8" xfId="1080"/>
    <cellStyle name="40% - Énfasis5 8 2" xfId="1081"/>
    <cellStyle name="40% - Énfasis5 9" xfId="1082"/>
    <cellStyle name="40% - Énfasis5 9 2" xfId="1083"/>
    <cellStyle name="40% - Énfasis6 10" xfId="1084"/>
    <cellStyle name="40% - Énfasis6 10 2" xfId="1085"/>
    <cellStyle name="40% - Énfasis6 11" xfId="1086"/>
    <cellStyle name="40% - Énfasis6 11 2" xfId="1087"/>
    <cellStyle name="40% - Énfasis6 12" xfId="1088"/>
    <cellStyle name="40% - Énfasis6 12 2" xfId="1089"/>
    <cellStyle name="40% - Énfasis6 13" xfId="1090"/>
    <cellStyle name="40% - Énfasis6 13 2" xfId="1091"/>
    <cellStyle name="40% - Énfasis6 14" xfId="1092"/>
    <cellStyle name="40% - Énfasis6 14 2" xfId="1093"/>
    <cellStyle name="40% - Énfasis6 15" xfId="1094"/>
    <cellStyle name="40% - Énfasis6 15 2" xfId="1095"/>
    <cellStyle name="40% - Énfasis6 16" xfId="1096"/>
    <cellStyle name="40% - Énfasis6 16 2" xfId="1097"/>
    <cellStyle name="40% - Énfasis6 17" xfId="1098"/>
    <cellStyle name="40% - Énfasis6 17 2" xfId="1099"/>
    <cellStyle name="40% - Énfasis6 18" xfId="1100"/>
    <cellStyle name="40% - Énfasis6 18 2" xfId="1101"/>
    <cellStyle name="40% - Énfasis6 19" xfId="1102"/>
    <cellStyle name="40% - Énfasis6 19 2" xfId="1103"/>
    <cellStyle name="40% - Énfasis6 2" xfId="1104"/>
    <cellStyle name="40% - Énfasis6 2 2" xfId="1105"/>
    <cellStyle name="40% - Énfasis6 20" xfId="1106"/>
    <cellStyle name="40% - Énfasis6 20 2" xfId="1107"/>
    <cellStyle name="40% - Énfasis6 21" xfId="1108"/>
    <cellStyle name="40% - Énfasis6 21 2" xfId="1109"/>
    <cellStyle name="40% - Énfasis6 22" xfId="1110"/>
    <cellStyle name="40% - Énfasis6 22 2" xfId="1111"/>
    <cellStyle name="40% - Énfasis6 23" xfId="1112"/>
    <cellStyle name="40% - Énfasis6 23 2" xfId="1113"/>
    <cellStyle name="40% - Énfasis6 24" xfId="1114"/>
    <cellStyle name="40% - Énfasis6 24 2" xfId="1115"/>
    <cellStyle name="40% - Énfasis6 25" xfId="1116"/>
    <cellStyle name="40% - Énfasis6 25 2" xfId="1117"/>
    <cellStyle name="40% - Énfasis6 26" xfId="1118"/>
    <cellStyle name="40% - Énfasis6 26 2" xfId="1119"/>
    <cellStyle name="40% - Énfasis6 27" xfId="1120"/>
    <cellStyle name="40% - Énfasis6 27 2" xfId="1121"/>
    <cellStyle name="40% - Énfasis6 28" xfId="1122"/>
    <cellStyle name="40% - Énfasis6 28 2" xfId="1123"/>
    <cellStyle name="40% - Énfasis6 29" xfId="1124"/>
    <cellStyle name="40% - Énfasis6 29 2" xfId="1125"/>
    <cellStyle name="40% - Énfasis6 3" xfId="1126"/>
    <cellStyle name="40% - Énfasis6 3 2" xfId="1127"/>
    <cellStyle name="40% - Énfasis6 30" xfId="1128"/>
    <cellStyle name="40% - Énfasis6 30 2" xfId="1129"/>
    <cellStyle name="40% - Énfasis6 31" xfId="1130"/>
    <cellStyle name="40% - Énfasis6 31 2" xfId="1131"/>
    <cellStyle name="40% - Énfasis6 32" xfId="1132"/>
    <cellStyle name="40% - Énfasis6 32 2" xfId="1133"/>
    <cellStyle name="40% - Énfasis6 33" xfId="1134"/>
    <cellStyle name="40% - Énfasis6 33 2" xfId="1135"/>
    <cellStyle name="40% - Énfasis6 34" xfId="1136"/>
    <cellStyle name="40% - Énfasis6 34 2" xfId="1137"/>
    <cellStyle name="40% - Énfasis6 35" xfId="1138"/>
    <cellStyle name="40% - Énfasis6 35 2" xfId="1139"/>
    <cellStyle name="40% - Énfasis6 36" xfId="1140"/>
    <cellStyle name="40% - Énfasis6 36 2" xfId="1141"/>
    <cellStyle name="40% - Énfasis6 37" xfId="1142"/>
    <cellStyle name="40% - Énfasis6 37 2" xfId="1143"/>
    <cellStyle name="40% - Énfasis6 38" xfId="1144"/>
    <cellStyle name="40% - Énfasis6 38 2" xfId="1145"/>
    <cellStyle name="40% - Énfasis6 39" xfId="1146"/>
    <cellStyle name="40% - Énfasis6 39 2" xfId="1147"/>
    <cellStyle name="40% - Énfasis6 4" xfId="1148"/>
    <cellStyle name="40% - Énfasis6 4 2" xfId="1149"/>
    <cellStyle name="40% - Énfasis6 40" xfId="1150"/>
    <cellStyle name="40% - Énfasis6 40 2" xfId="1151"/>
    <cellStyle name="40% - Énfasis6 41" xfId="1152"/>
    <cellStyle name="40% - Énfasis6 41 2" xfId="1153"/>
    <cellStyle name="40% - Énfasis6 42" xfId="1154"/>
    <cellStyle name="40% - Énfasis6 42 2" xfId="1155"/>
    <cellStyle name="40% - Énfasis6 43" xfId="1156"/>
    <cellStyle name="40% - Énfasis6 43 2" xfId="1157"/>
    <cellStyle name="40% - Énfasis6 44" xfId="1158"/>
    <cellStyle name="40% - Énfasis6 44 2" xfId="1159"/>
    <cellStyle name="40% - Énfasis6 45" xfId="1160"/>
    <cellStyle name="40% - Énfasis6 45 2" xfId="1161"/>
    <cellStyle name="40% - Énfasis6 46" xfId="1162"/>
    <cellStyle name="40% - Énfasis6 46 2" xfId="1163"/>
    <cellStyle name="40% - Énfasis6 46 2 2" xfId="1164"/>
    <cellStyle name="40% - Énfasis6 46 2 3" xfId="1165"/>
    <cellStyle name="40% - Énfasis6 46 3" xfId="1166"/>
    <cellStyle name="40% - Énfasis6 46 3 2" xfId="1167"/>
    <cellStyle name="40% - Énfasis6 46 3 3" xfId="1168"/>
    <cellStyle name="40% - Énfasis6 46 4" xfId="1169"/>
    <cellStyle name="40% - Énfasis6 46 5" xfId="1170"/>
    <cellStyle name="40% - Énfasis6 47" xfId="1171"/>
    <cellStyle name="40% - Énfasis6 5" xfId="1172"/>
    <cellStyle name="40% - Énfasis6 5 2" xfId="1173"/>
    <cellStyle name="40% - Énfasis6 6" xfId="1174"/>
    <cellStyle name="40% - Énfasis6 6 2" xfId="1175"/>
    <cellStyle name="40% - Énfasis6 7" xfId="1176"/>
    <cellStyle name="40% - Énfasis6 7 2" xfId="1177"/>
    <cellStyle name="40% - Énfasis6 8" xfId="1178"/>
    <cellStyle name="40% - Énfasis6 8 2" xfId="1179"/>
    <cellStyle name="40% - Énfasis6 9" xfId="1180"/>
    <cellStyle name="40% - Énfasis6 9 2" xfId="1181"/>
    <cellStyle name="60% - Énfasis1 10" xfId="1182"/>
    <cellStyle name="60% - Énfasis1 10 2" xfId="1183"/>
    <cellStyle name="60% - Énfasis1 11" xfId="1184"/>
    <cellStyle name="60% - Énfasis1 11 2" xfId="1185"/>
    <cellStyle name="60% - Énfasis1 12" xfId="1186"/>
    <cellStyle name="60% - Énfasis1 12 2" xfId="1187"/>
    <cellStyle name="60% - Énfasis1 13" xfId="1188"/>
    <cellStyle name="60% - Énfasis1 13 2" xfId="1189"/>
    <cellStyle name="60% - Énfasis1 14" xfId="1190"/>
    <cellStyle name="60% - Énfasis1 14 2" xfId="1191"/>
    <cellStyle name="60% - Énfasis1 15" xfId="1192"/>
    <cellStyle name="60% - Énfasis1 15 2" xfId="1193"/>
    <cellStyle name="60% - Énfasis1 16" xfId="1194"/>
    <cellStyle name="60% - Énfasis1 16 2" xfId="1195"/>
    <cellStyle name="60% - Énfasis1 17" xfId="1196"/>
    <cellStyle name="60% - Énfasis1 17 2" xfId="1197"/>
    <cellStyle name="60% - Énfasis1 18" xfId="1198"/>
    <cellStyle name="60% - Énfasis1 18 2" xfId="1199"/>
    <cellStyle name="60% - Énfasis1 19" xfId="1200"/>
    <cellStyle name="60% - Énfasis1 19 2" xfId="1201"/>
    <cellStyle name="60% - Énfasis1 2" xfId="1202"/>
    <cellStyle name="60% - Énfasis1 2 2" xfId="1203"/>
    <cellStyle name="60% - Énfasis1 20" xfId="1204"/>
    <cellStyle name="60% - Énfasis1 20 2" xfId="1205"/>
    <cellStyle name="60% - Énfasis1 21" xfId="1206"/>
    <cellStyle name="60% - Énfasis1 21 2" xfId="1207"/>
    <cellStyle name="60% - Énfasis1 22" xfId="1208"/>
    <cellStyle name="60% - Énfasis1 22 2" xfId="1209"/>
    <cellStyle name="60% - Énfasis1 23" xfId="1210"/>
    <cellStyle name="60% - Énfasis1 23 2" xfId="1211"/>
    <cellStyle name="60% - Énfasis1 24" xfId="1212"/>
    <cellStyle name="60% - Énfasis1 24 2" xfId="1213"/>
    <cellStyle name="60% - Énfasis1 25" xfId="1214"/>
    <cellStyle name="60% - Énfasis1 25 2" xfId="1215"/>
    <cellStyle name="60% - Énfasis1 26" xfId="1216"/>
    <cellStyle name="60% - Énfasis1 26 2" xfId="1217"/>
    <cellStyle name="60% - Énfasis1 27" xfId="1218"/>
    <cellStyle name="60% - Énfasis1 27 2" xfId="1219"/>
    <cellStyle name="60% - Énfasis1 28" xfId="1220"/>
    <cellStyle name="60% - Énfasis1 28 2" xfId="1221"/>
    <cellStyle name="60% - Énfasis1 29" xfId="1222"/>
    <cellStyle name="60% - Énfasis1 29 2" xfId="1223"/>
    <cellStyle name="60% - Énfasis1 3" xfId="1224"/>
    <cellStyle name="60% - Énfasis1 3 2" xfId="1225"/>
    <cellStyle name="60% - Énfasis1 30" xfId="1226"/>
    <cellStyle name="60% - Énfasis1 30 2" xfId="1227"/>
    <cellStyle name="60% - Énfasis1 31" xfId="1228"/>
    <cellStyle name="60% - Énfasis1 31 2" xfId="1229"/>
    <cellStyle name="60% - Énfasis1 32" xfId="1230"/>
    <cellStyle name="60% - Énfasis1 32 2" xfId="1231"/>
    <cellStyle name="60% - Énfasis1 33" xfId="1232"/>
    <cellStyle name="60% - Énfasis1 33 2" xfId="1233"/>
    <cellStyle name="60% - Énfasis1 34" xfId="1234"/>
    <cellStyle name="60% - Énfasis1 34 2" xfId="1235"/>
    <cellStyle name="60% - Énfasis1 35" xfId="1236"/>
    <cellStyle name="60% - Énfasis1 35 2" xfId="1237"/>
    <cellStyle name="60% - Énfasis1 36" xfId="1238"/>
    <cellStyle name="60% - Énfasis1 36 2" xfId="1239"/>
    <cellStyle name="60% - Énfasis1 37" xfId="1240"/>
    <cellStyle name="60% - Énfasis1 37 2" xfId="1241"/>
    <cellStyle name="60% - Énfasis1 38" xfId="1242"/>
    <cellStyle name="60% - Énfasis1 38 2" xfId="1243"/>
    <cellStyle name="60% - Énfasis1 39" xfId="1244"/>
    <cellStyle name="60% - Énfasis1 39 2" xfId="1245"/>
    <cellStyle name="60% - Énfasis1 4" xfId="1246"/>
    <cellStyle name="60% - Énfasis1 4 2" xfId="1247"/>
    <cellStyle name="60% - Énfasis1 40" xfId="1248"/>
    <cellStyle name="60% - Énfasis1 40 2" xfId="1249"/>
    <cellStyle name="60% - Énfasis1 41" xfId="1250"/>
    <cellStyle name="60% - Énfasis1 41 2" xfId="1251"/>
    <cellStyle name="60% - Énfasis1 42" xfId="1252"/>
    <cellStyle name="60% - Énfasis1 42 2" xfId="1253"/>
    <cellStyle name="60% - Énfasis1 43" xfId="1254"/>
    <cellStyle name="60% - Énfasis1 43 2" xfId="1255"/>
    <cellStyle name="60% - Énfasis1 44" xfId="1256"/>
    <cellStyle name="60% - Énfasis1 44 2" xfId="1257"/>
    <cellStyle name="60% - Énfasis1 45" xfId="1258"/>
    <cellStyle name="60% - Énfasis1 45 2" xfId="1259"/>
    <cellStyle name="60% - Énfasis1 46" xfId="1260"/>
    <cellStyle name="60% - Énfasis1 47" xfId="1261"/>
    <cellStyle name="60% - Énfasis1 5" xfId="1262"/>
    <cellStyle name="60% - Énfasis1 5 2" xfId="1263"/>
    <cellStyle name="60% - Énfasis1 6" xfId="1264"/>
    <cellStyle name="60% - Énfasis1 6 2" xfId="1265"/>
    <cellStyle name="60% - Énfasis1 7" xfId="1266"/>
    <cellStyle name="60% - Énfasis1 7 2" xfId="1267"/>
    <cellStyle name="60% - Énfasis1 8" xfId="1268"/>
    <cellStyle name="60% - Énfasis1 8 2" xfId="1269"/>
    <cellStyle name="60% - Énfasis1 9" xfId="1270"/>
    <cellStyle name="60% - Énfasis1 9 2" xfId="1271"/>
    <cellStyle name="60% - Énfasis2 10" xfId="1272"/>
    <cellStyle name="60% - Énfasis2 10 2" xfId="1273"/>
    <cellStyle name="60% - Énfasis2 11" xfId="1274"/>
    <cellStyle name="60% - Énfasis2 11 2" xfId="1275"/>
    <cellStyle name="60% - Énfasis2 12" xfId="1276"/>
    <cellStyle name="60% - Énfasis2 12 2" xfId="1277"/>
    <cellStyle name="60% - Énfasis2 13" xfId="1278"/>
    <cellStyle name="60% - Énfasis2 13 2" xfId="1279"/>
    <cellStyle name="60% - Énfasis2 14" xfId="1280"/>
    <cellStyle name="60% - Énfasis2 14 2" xfId="1281"/>
    <cellStyle name="60% - Énfasis2 15" xfId="1282"/>
    <cellStyle name="60% - Énfasis2 15 2" xfId="1283"/>
    <cellStyle name="60% - Énfasis2 16" xfId="1284"/>
    <cellStyle name="60% - Énfasis2 16 2" xfId="1285"/>
    <cellStyle name="60% - Énfasis2 17" xfId="1286"/>
    <cellStyle name="60% - Énfasis2 17 2" xfId="1287"/>
    <cellStyle name="60% - Énfasis2 18" xfId="1288"/>
    <cellStyle name="60% - Énfasis2 18 2" xfId="1289"/>
    <cellStyle name="60% - Énfasis2 19" xfId="1290"/>
    <cellStyle name="60% - Énfasis2 19 2" xfId="1291"/>
    <cellStyle name="60% - Énfasis2 2" xfId="1292"/>
    <cellStyle name="60% - Énfasis2 2 2" xfId="1293"/>
    <cellStyle name="60% - Énfasis2 20" xfId="1294"/>
    <cellStyle name="60% - Énfasis2 20 2" xfId="1295"/>
    <cellStyle name="60% - Énfasis2 21" xfId="1296"/>
    <cellStyle name="60% - Énfasis2 21 2" xfId="1297"/>
    <cellStyle name="60% - Énfasis2 22" xfId="1298"/>
    <cellStyle name="60% - Énfasis2 22 2" xfId="1299"/>
    <cellStyle name="60% - Énfasis2 23" xfId="1300"/>
    <cellStyle name="60% - Énfasis2 23 2" xfId="1301"/>
    <cellStyle name="60% - Énfasis2 24" xfId="1302"/>
    <cellStyle name="60% - Énfasis2 24 2" xfId="1303"/>
    <cellStyle name="60% - Énfasis2 25" xfId="1304"/>
    <cellStyle name="60% - Énfasis2 25 2" xfId="1305"/>
    <cellStyle name="60% - Énfasis2 26" xfId="1306"/>
    <cellStyle name="60% - Énfasis2 26 2" xfId="1307"/>
    <cellStyle name="60% - Énfasis2 27" xfId="1308"/>
    <cellStyle name="60% - Énfasis2 27 2" xfId="1309"/>
    <cellStyle name="60% - Énfasis2 28" xfId="1310"/>
    <cellStyle name="60% - Énfasis2 28 2" xfId="1311"/>
    <cellStyle name="60% - Énfasis2 29" xfId="1312"/>
    <cellStyle name="60% - Énfasis2 29 2" xfId="1313"/>
    <cellStyle name="60% - Énfasis2 3" xfId="1314"/>
    <cellStyle name="60% - Énfasis2 3 2" xfId="1315"/>
    <cellStyle name="60% - Énfasis2 30" xfId="1316"/>
    <cellStyle name="60% - Énfasis2 30 2" xfId="1317"/>
    <cellStyle name="60% - Énfasis2 31" xfId="1318"/>
    <cellStyle name="60% - Énfasis2 31 2" xfId="1319"/>
    <cellStyle name="60% - Énfasis2 32" xfId="1320"/>
    <cellStyle name="60% - Énfasis2 32 2" xfId="1321"/>
    <cellStyle name="60% - Énfasis2 33" xfId="1322"/>
    <cellStyle name="60% - Énfasis2 33 2" xfId="1323"/>
    <cellStyle name="60% - Énfasis2 34" xfId="1324"/>
    <cellStyle name="60% - Énfasis2 34 2" xfId="1325"/>
    <cellStyle name="60% - Énfasis2 35" xfId="1326"/>
    <cellStyle name="60% - Énfasis2 35 2" xfId="1327"/>
    <cellStyle name="60% - Énfasis2 36" xfId="1328"/>
    <cellStyle name="60% - Énfasis2 36 2" xfId="1329"/>
    <cellStyle name="60% - Énfasis2 37" xfId="1330"/>
    <cellStyle name="60% - Énfasis2 37 2" xfId="1331"/>
    <cellStyle name="60% - Énfasis2 38" xfId="1332"/>
    <cellStyle name="60% - Énfasis2 38 2" xfId="1333"/>
    <cellStyle name="60% - Énfasis2 39" xfId="1334"/>
    <cellStyle name="60% - Énfasis2 39 2" xfId="1335"/>
    <cellStyle name="60% - Énfasis2 4" xfId="1336"/>
    <cellStyle name="60% - Énfasis2 4 2" xfId="1337"/>
    <cellStyle name="60% - Énfasis2 40" xfId="1338"/>
    <cellStyle name="60% - Énfasis2 40 2" xfId="1339"/>
    <cellStyle name="60% - Énfasis2 41" xfId="1340"/>
    <cellStyle name="60% - Énfasis2 41 2" xfId="1341"/>
    <cellStyle name="60% - Énfasis2 42" xfId="1342"/>
    <cellStyle name="60% - Énfasis2 42 2" xfId="1343"/>
    <cellStyle name="60% - Énfasis2 43" xfId="1344"/>
    <cellStyle name="60% - Énfasis2 43 2" xfId="1345"/>
    <cellStyle name="60% - Énfasis2 44" xfId="1346"/>
    <cellStyle name="60% - Énfasis2 44 2" xfId="1347"/>
    <cellStyle name="60% - Énfasis2 45" xfId="1348"/>
    <cellStyle name="60% - Énfasis2 45 2" xfId="1349"/>
    <cellStyle name="60% - Énfasis2 46" xfId="1350"/>
    <cellStyle name="60% - Énfasis2 47" xfId="1351"/>
    <cellStyle name="60% - Énfasis2 5" xfId="1352"/>
    <cellStyle name="60% - Énfasis2 5 2" xfId="1353"/>
    <cellStyle name="60% - Énfasis2 6" xfId="1354"/>
    <cellStyle name="60% - Énfasis2 6 2" xfId="1355"/>
    <cellStyle name="60% - Énfasis2 7" xfId="1356"/>
    <cellStyle name="60% - Énfasis2 7 2" xfId="1357"/>
    <cellStyle name="60% - Énfasis2 8" xfId="1358"/>
    <cellStyle name="60% - Énfasis2 8 2" xfId="1359"/>
    <cellStyle name="60% - Énfasis2 9" xfId="1360"/>
    <cellStyle name="60% - Énfasis2 9 2" xfId="1361"/>
    <cellStyle name="60% - Énfasis3 10" xfId="1362"/>
    <cellStyle name="60% - Énfasis3 10 2" xfId="1363"/>
    <cellStyle name="60% - Énfasis3 11" xfId="1364"/>
    <cellStyle name="60% - Énfasis3 11 2" xfId="1365"/>
    <cellStyle name="60% - Énfasis3 12" xfId="1366"/>
    <cellStyle name="60% - Énfasis3 12 2" xfId="1367"/>
    <cellStyle name="60% - Énfasis3 13" xfId="1368"/>
    <cellStyle name="60% - Énfasis3 13 2" xfId="1369"/>
    <cellStyle name="60% - Énfasis3 14" xfId="1370"/>
    <cellStyle name="60% - Énfasis3 14 2" xfId="1371"/>
    <cellStyle name="60% - Énfasis3 15" xfId="1372"/>
    <cellStyle name="60% - Énfasis3 15 2" xfId="1373"/>
    <cellStyle name="60% - Énfasis3 16" xfId="1374"/>
    <cellStyle name="60% - Énfasis3 16 2" xfId="1375"/>
    <cellStyle name="60% - Énfasis3 17" xfId="1376"/>
    <cellStyle name="60% - Énfasis3 17 2" xfId="1377"/>
    <cellStyle name="60% - Énfasis3 18" xfId="1378"/>
    <cellStyle name="60% - Énfasis3 18 2" xfId="1379"/>
    <cellStyle name="60% - Énfasis3 19" xfId="1380"/>
    <cellStyle name="60% - Énfasis3 19 2" xfId="1381"/>
    <cellStyle name="60% - Énfasis3 2" xfId="1382"/>
    <cellStyle name="60% - Énfasis3 2 2" xfId="1383"/>
    <cellStyle name="60% - Énfasis3 20" xfId="1384"/>
    <cellStyle name="60% - Énfasis3 20 2" xfId="1385"/>
    <cellStyle name="60% - Énfasis3 21" xfId="1386"/>
    <cellStyle name="60% - Énfasis3 21 2" xfId="1387"/>
    <cellStyle name="60% - Énfasis3 22" xfId="1388"/>
    <cellStyle name="60% - Énfasis3 22 2" xfId="1389"/>
    <cellStyle name="60% - Énfasis3 23" xfId="1390"/>
    <cellStyle name="60% - Énfasis3 23 2" xfId="1391"/>
    <cellStyle name="60% - Énfasis3 24" xfId="1392"/>
    <cellStyle name="60% - Énfasis3 24 2" xfId="1393"/>
    <cellStyle name="60% - Énfasis3 25" xfId="1394"/>
    <cellStyle name="60% - Énfasis3 25 2" xfId="1395"/>
    <cellStyle name="60% - Énfasis3 26" xfId="1396"/>
    <cellStyle name="60% - Énfasis3 26 2" xfId="1397"/>
    <cellStyle name="60% - Énfasis3 27" xfId="1398"/>
    <cellStyle name="60% - Énfasis3 27 2" xfId="1399"/>
    <cellStyle name="60% - Énfasis3 28" xfId="1400"/>
    <cellStyle name="60% - Énfasis3 28 2" xfId="1401"/>
    <cellStyle name="60% - Énfasis3 29" xfId="1402"/>
    <cellStyle name="60% - Énfasis3 29 2" xfId="1403"/>
    <cellStyle name="60% - Énfasis3 3" xfId="1404"/>
    <cellStyle name="60% - Énfasis3 3 2" xfId="1405"/>
    <cellStyle name="60% - Énfasis3 30" xfId="1406"/>
    <cellStyle name="60% - Énfasis3 30 2" xfId="1407"/>
    <cellStyle name="60% - Énfasis3 31" xfId="1408"/>
    <cellStyle name="60% - Énfasis3 31 2" xfId="1409"/>
    <cellStyle name="60% - Énfasis3 32" xfId="1410"/>
    <cellStyle name="60% - Énfasis3 32 2" xfId="1411"/>
    <cellStyle name="60% - Énfasis3 33" xfId="1412"/>
    <cellStyle name="60% - Énfasis3 33 2" xfId="1413"/>
    <cellStyle name="60% - Énfasis3 34" xfId="1414"/>
    <cellStyle name="60% - Énfasis3 34 2" xfId="1415"/>
    <cellStyle name="60% - Énfasis3 35" xfId="1416"/>
    <cellStyle name="60% - Énfasis3 35 2" xfId="1417"/>
    <cellStyle name="60% - Énfasis3 36" xfId="1418"/>
    <cellStyle name="60% - Énfasis3 36 2" xfId="1419"/>
    <cellStyle name="60% - Énfasis3 37" xfId="1420"/>
    <cellStyle name="60% - Énfasis3 37 2" xfId="1421"/>
    <cellStyle name="60% - Énfasis3 38" xfId="1422"/>
    <cellStyle name="60% - Énfasis3 38 2" xfId="1423"/>
    <cellStyle name="60% - Énfasis3 39" xfId="1424"/>
    <cellStyle name="60% - Énfasis3 39 2" xfId="1425"/>
    <cellStyle name="60% - Énfasis3 4" xfId="1426"/>
    <cellStyle name="60% - Énfasis3 4 2" xfId="1427"/>
    <cellStyle name="60% - Énfasis3 40" xfId="1428"/>
    <cellStyle name="60% - Énfasis3 40 2" xfId="1429"/>
    <cellStyle name="60% - Énfasis3 41" xfId="1430"/>
    <cellStyle name="60% - Énfasis3 41 2" xfId="1431"/>
    <cellStyle name="60% - Énfasis3 42" xfId="1432"/>
    <cellStyle name="60% - Énfasis3 42 2" xfId="1433"/>
    <cellStyle name="60% - Énfasis3 43" xfId="1434"/>
    <cellStyle name="60% - Énfasis3 43 2" xfId="1435"/>
    <cellStyle name="60% - Énfasis3 44" xfId="1436"/>
    <cellStyle name="60% - Énfasis3 44 2" xfId="1437"/>
    <cellStyle name="60% - Énfasis3 45" xfId="1438"/>
    <cellStyle name="60% - Énfasis3 45 2" xfId="1439"/>
    <cellStyle name="60% - Énfasis3 46" xfId="1440"/>
    <cellStyle name="60% - Énfasis3 47" xfId="1441"/>
    <cellStyle name="60% - Énfasis3 5" xfId="1442"/>
    <cellStyle name="60% - Énfasis3 5 2" xfId="1443"/>
    <cellStyle name="60% - Énfasis3 6" xfId="1444"/>
    <cellStyle name="60% - Énfasis3 6 2" xfId="1445"/>
    <cellStyle name="60% - Énfasis3 7" xfId="1446"/>
    <cellStyle name="60% - Énfasis3 7 2" xfId="1447"/>
    <cellStyle name="60% - Énfasis3 8" xfId="1448"/>
    <cellStyle name="60% - Énfasis3 8 2" xfId="1449"/>
    <cellStyle name="60% - Énfasis3 9" xfId="1450"/>
    <cellStyle name="60% - Énfasis3 9 2" xfId="1451"/>
    <cellStyle name="60% - Énfasis4 10" xfId="1452"/>
    <cellStyle name="60% - Énfasis4 10 2" xfId="1453"/>
    <cellStyle name="60% - Énfasis4 11" xfId="1454"/>
    <cellStyle name="60% - Énfasis4 11 2" xfId="1455"/>
    <cellStyle name="60% - Énfasis4 12" xfId="1456"/>
    <cellStyle name="60% - Énfasis4 12 2" xfId="1457"/>
    <cellStyle name="60% - Énfasis4 13" xfId="1458"/>
    <cellStyle name="60% - Énfasis4 13 2" xfId="1459"/>
    <cellStyle name="60% - Énfasis4 14" xfId="1460"/>
    <cellStyle name="60% - Énfasis4 14 2" xfId="1461"/>
    <cellStyle name="60% - Énfasis4 15" xfId="1462"/>
    <cellStyle name="60% - Énfasis4 15 2" xfId="1463"/>
    <cellStyle name="60% - Énfasis4 16" xfId="1464"/>
    <cellStyle name="60% - Énfasis4 16 2" xfId="1465"/>
    <cellStyle name="60% - Énfasis4 17" xfId="1466"/>
    <cellStyle name="60% - Énfasis4 17 2" xfId="1467"/>
    <cellStyle name="60% - Énfasis4 18" xfId="1468"/>
    <cellStyle name="60% - Énfasis4 18 2" xfId="1469"/>
    <cellStyle name="60% - Énfasis4 19" xfId="1470"/>
    <cellStyle name="60% - Énfasis4 19 2" xfId="1471"/>
    <cellStyle name="60% - Énfasis4 2" xfId="1472"/>
    <cellStyle name="60% - Énfasis4 2 2" xfId="1473"/>
    <cellStyle name="60% - Énfasis4 20" xfId="1474"/>
    <cellStyle name="60% - Énfasis4 20 2" xfId="1475"/>
    <cellStyle name="60% - Énfasis4 21" xfId="1476"/>
    <cellStyle name="60% - Énfasis4 21 2" xfId="1477"/>
    <cellStyle name="60% - Énfasis4 22" xfId="1478"/>
    <cellStyle name="60% - Énfasis4 22 2" xfId="1479"/>
    <cellStyle name="60% - Énfasis4 23" xfId="1480"/>
    <cellStyle name="60% - Énfasis4 23 2" xfId="1481"/>
    <cellStyle name="60% - Énfasis4 24" xfId="1482"/>
    <cellStyle name="60% - Énfasis4 24 2" xfId="1483"/>
    <cellStyle name="60% - Énfasis4 25" xfId="1484"/>
    <cellStyle name="60% - Énfasis4 25 2" xfId="1485"/>
    <cellStyle name="60% - Énfasis4 26" xfId="1486"/>
    <cellStyle name="60% - Énfasis4 26 2" xfId="1487"/>
    <cellStyle name="60% - Énfasis4 27" xfId="1488"/>
    <cellStyle name="60% - Énfasis4 27 2" xfId="1489"/>
    <cellStyle name="60% - Énfasis4 28" xfId="1490"/>
    <cellStyle name="60% - Énfasis4 28 2" xfId="1491"/>
    <cellStyle name="60% - Énfasis4 29" xfId="1492"/>
    <cellStyle name="60% - Énfasis4 29 2" xfId="1493"/>
    <cellStyle name="60% - Énfasis4 3" xfId="1494"/>
    <cellStyle name="60% - Énfasis4 3 2" xfId="1495"/>
    <cellStyle name="60% - Énfasis4 30" xfId="1496"/>
    <cellStyle name="60% - Énfasis4 30 2" xfId="1497"/>
    <cellStyle name="60% - Énfasis4 31" xfId="1498"/>
    <cellStyle name="60% - Énfasis4 31 2" xfId="1499"/>
    <cellStyle name="60% - Énfasis4 32" xfId="1500"/>
    <cellStyle name="60% - Énfasis4 32 2" xfId="1501"/>
    <cellStyle name="60% - Énfasis4 33" xfId="1502"/>
    <cellStyle name="60% - Énfasis4 33 2" xfId="1503"/>
    <cellStyle name="60% - Énfasis4 34" xfId="1504"/>
    <cellStyle name="60% - Énfasis4 34 2" xfId="1505"/>
    <cellStyle name="60% - Énfasis4 35" xfId="1506"/>
    <cellStyle name="60% - Énfasis4 35 2" xfId="1507"/>
    <cellStyle name="60% - Énfasis4 36" xfId="1508"/>
    <cellStyle name="60% - Énfasis4 36 2" xfId="1509"/>
    <cellStyle name="60% - Énfasis4 37" xfId="1510"/>
    <cellStyle name="60% - Énfasis4 37 2" xfId="1511"/>
    <cellStyle name="60% - Énfasis4 38" xfId="1512"/>
    <cellStyle name="60% - Énfasis4 38 2" xfId="1513"/>
    <cellStyle name="60% - Énfasis4 39" xfId="1514"/>
    <cellStyle name="60% - Énfasis4 39 2" xfId="1515"/>
    <cellStyle name="60% - Énfasis4 4" xfId="1516"/>
    <cellStyle name="60% - Énfasis4 4 2" xfId="1517"/>
    <cellStyle name="60% - Énfasis4 40" xfId="1518"/>
    <cellStyle name="60% - Énfasis4 40 2" xfId="1519"/>
    <cellStyle name="60% - Énfasis4 41" xfId="1520"/>
    <cellStyle name="60% - Énfasis4 41 2" xfId="1521"/>
    <cellStyle name="60% - Énfasis4 42" xfId="1522"/>
    <cellStyle name="60% - Énfasis4 42 2" xfId="1523"/>
    <cellStyle name="60% - Énfasis4 43" xfId="1524"/>
    <cellStyle name="60% - Énfasis4 43 2" xfId="1525"/>
    <cellStyle name="60% - Énfasis4 44" xfId="1526"/>
    <cellStyle name="60% - Énfasis4 44 2" xfId="1527"/>
    <cellStyle name="60% - Énfasis4 45" xfId="1528"/>
    <cellStyle name="60% - Énfasis4 45 2" xfId="1529"/>
    <cellStyle name="60% - Énfasis4 46" xfId="1530"/>
    <cellStyle name="60% - Énfasis4 47" xfId="1531"/>
    <cellStyle name="60% - Énfasis4 5" xfId="1532"/>
    <cellStyle name="60% - Énfasis4 5 2" xfId="1533"/>
    <cellStyle name="60% - Énfasis4 6" xfId="1534"/>
    <cellStyle name="60% - Énfasis4 6 2" xfId="1535"/>
    <cellStyle name="60% - Énfasis4 7" xfId="1536"/>
    <cellStyle name="60% - Énfasis4 7 2" xfId="1537"/>
    <cellStyle name="60% - Énfasis4 8" xfId="1538"/>
    <cellStyle name="60% - Énfasis4 8 2" xfId="1539"/>
    <cellStyle name="60% - Énfasis4 9" xfId="1540"/>
    <cellStyle name="60% - Énfasis4 9 2" xfId="1541"/>
    <cellStyle name="60% - Énfasis5 10" xfId="1542"/>
    <cellStyle name="60% - Énfasis5 10 2" xfId="1543"/>
    <cellStyle name="60% - Énfasis5 11" xfId="1544"/>
    <cellStyle name="60% - Énfasis5 11 2" xfId="1545"/>
    <cellStyle name="60% - Énfasis5 12" xfId="1546"/>
    <cellStyle name="60% - Énfasis5 12 2" xfId="1547"/>
    <cellStyle name="60% - Énfasis5 13" xfId="1548"/>
    <cellStyle name="60% - Énfasis5 13 2" xfId="1549"/>
    <cellStyle name="60% - Énfasis5 14" xfId="1550"/>
    <cellStyle name="60% - Énfasis5 14 2" xfId="1551"/>
    <cellStyle name="60% - Énfasis5 15" xfId="1552"/>
    <cellStyle name="60% - Énfasis5 15 2" xfId="1553"/>
    <cellStyle name="60% - Énfasis5 16" xfId="1554"/>
    <cellStyle name="60% - Énfasis5 16 2" xfId="1555"/>
    <cellStyle name="60% - Énfasis5 17" xfId="1556"/>
    <cellStyle name="60% - Énfasis5 17 2" xfId="1557"/>
    <cellStyle name="60% - Énfasis5 18" xfId="1558"/>
    <cellStyle name="60% - Énfasis5 18 2" xfId="1559"/>
    <cellStyle name="60% - Énfasis5 19" xfId="1560"/>
    <cellStyle name="60% - Énfasis5 19 2" xfId="1561"/>
    <cellStyle name="60% - Énfasis5 2" xfId="1562"/>
    <cellStyle name="60% - Énfasis5 2 2" xfId="1563"/>
    <cellStyle name="60% - Énfasis5 20" xfId="1564"/>
    <cellStyle name="60% - Énfasis5 20 2" xfId="1565"/>
    <cellStyle name="60% - Énfasis5 21" xfId="1566"/>
    <cellStyle name="60% - Énfasis5 21 2" xfId="1567"/>
    <cellStyle name="60% - Énfasis5 22" xfId="1568"/>
    <cellStyle name="60% - Énfasis5 22 2" xfId="1569"/>
    <cellStyle name="60% - Énfasis5 23" xfId="1570"/>
    <cellStyle name="60% - Énfasis5 23 2" xfId="1571"/>
    <cellStyle name="60% - Énfasis5 24" xfId="1572"/>
    <cellStyle name="60% - Énfasis5 24 2" xfId="1573"/>
    <cellStyle name="60% - Énfasis5 25" xfId="1574"/>
    <cellStyle name="60% - Énfasis5 25 2" xfId="1575"/>
    <cellStyle name="60% - Énfasis5 26" xfId="1576"/>
    <cellStyle name="60% - Énfasis5 26 2" xfId="1577"/>
    <cellStyle name="60% - Énfasis5 27" xfId="1578"/>
    <cellStyle name="60% - Énfasis5 27 2" xfId="1579"/>
    <cellStyle name="60% - Énfasis5 28" xfId="1580"/>
    <cellStyle name="60% - Énfasis5 28 2" xfId="1581"/>
    <cellStyle name="60% - Énfasis5 29" xfId="1582"/>
    <cellStyle name="60% - Énfasis5 29 2" xfId="1583"/>
    <cellStyle name="60% - Énfasis5 3" xfId="1584"/>
    <cellStyle name="60% - Énfasis5 3 2" xfId="1585"/>
    <cellStyle name="60% - Énfasis5 30" xfId="1586"/>
    <cellStyle name="60% - Énfasis5 30 2" xfId="1587"/>
    <cellStyle name="60% - Énfasis5 31" xfId="1588"/>
    <cellStyle name="60% - Énfasis5 31 2" xfId="1589"/>
    <cellStyle name="60% - Énfasis5 32" xfId="1590"/>
    <cellStyle name="60% - Énfasis5 32 2" xfId="1591"/>
    <cellStyle name="60% - Énfasis5 33" xfId="1592"/>
    <cellStyle name="60% - Énfasis5 33 2" xfId="1593"/>
    <cellStyle name="60% - Énfasis5 34" xfId="1594"/>
    <cellStyle name="60% - Énfasis5 34 2" xfId="1595"/>
    <cellStyle name="60% - Énfasis5 35" xfId="1596"/>
    <cellStyle name="60% - Énfasis5 35 2" xfId="1597"/>
    <cellStyle name="60% - Énfasis5 36" xfId="1598"/>
    <cellStyle name="60% - Énfasis5 36 2" xfId="1599"/>
    <cellStyle name="60% - Énfasis5 37" xfId="1600"/>
    <cellStyle name="60% - Énfasis5 37 2" xfId="1601"/>
    <cellStyle name="60% - Énfasis5 38" xfId="1602"/>
    <cellStyle name="60% - Énfasis5 38 2" xfId="1603"/>
    <cellStyle name="60% - Énfasis5 39" xfId="1604"/>
    <cellStyle name="60% - Énfasis5 39 2" xfId="1605"/>
    <cellStyle name="60% - Énfasis5 4" xfId="1606"/>
    <cellStyle name="60% - Énfasis5 4 2" xfId="1607"/>
    <cellStyle name="60% - Énfasis5 40" xfId="1608"/>
    <cellStyle name="60% - Énfasis5 40 2" xfId="1609"/>
    <cellStyle name="60% - Énfasis5 41" xfId="1610"/>
    <cellStyle name="60% - Énfasis5 41 2" xfId="1611"/>
    <cellStyle name="60% - Énfasis5 42" xfId="1612"/>
    <cellStyle name="60% - Énfasis5 42 2" xfId="1613"/>
    <cellStyle name="60% - Énfasis5 43" xfId="1614"/>
    <cellStyle name="60% - Énfasis5 43 2" xfId="1615"/>
    <cellStyle name="60% - Énfasis5 44" xfId="1616"/>
    <cellStyle name="60% - Énfasis5 44 2" xfId="1617"/>
    <cellStyle name="60% - Énfasis5 45" xfId="1618"/>
    <cellStyle name="60% - Énfasis5 45 2" xfId="1619"/>
    <cellStyle name="60% - Énfasis5 46" xfId="1620"/>
    <cellStyle name="60% - Énfasis5 47" xfId="1621"/>
    <cellStyle name="60% - Énfasis5 5" xfId="1622"/>
    <cellStyle name="60% - Énfasis5 5 2" xfId="1623"/>
    <cellStyle name="60% - Énfasis5 6" xfId="1624"/>
    <cellStyle name="60% - Énfasis5 6 2" xfId="1625"/>
    <cellStyle name="60% - Énfasis5 7" xfId="1626"/>
    <cellStyle name="60% - Énfasis5 7 2" xfId="1627"/>
    <cellStyle name="60% - Énfasis5 8" xfId="1628"/>
    <cellStyle name="60% - Énfasis5 8 2" xfId="1629"/>
    <cellStyle name="60% - Énfasis5 9" xfId="1630"/>
    <cellStyle name="60% - Énfasis5 9 2" xfId="1631"/>
    <cellStyle name="60% - Énfasis6 10" xfId="1632"/>
    <cellStyle name="60% - Énfasis6 10 2" xfId="1633"/>
    <cellStyle name="60% - Énfasis6 11" xfId="1634"/>
    <cellStyle name="60% - Énfasis6 11 2" xfId="1635"/>
    <cellStyle name="60% - Énfasis6 12" xfId="1636"/>
    <cellStyle name="60% - Énfasis6 12 2" xfId="1637"/>
    <cellStyle name="60% - Énfasis6 13" xfId="1638"/>
    <cellStyle name="60% - Énfasis6 13 2" xfId="1639"/>
    <cellStyle name="60% - Énfasis6 14" xfId="1640"/>
    <cellStyle name="60% - Énfasis6 14 2" xfId="1641"/>
    <cellStyle name="60% - Énfasis6 15" xfId="1642"/>
    <cellStyle name="60% - Énfasis6 15 2" xfId="1643"/>
    <cellStyle name="60% - Énfasis6 16" xfId="1644"/>
    <cellStyle name="60% - Énfasis6 16 2" xfId="1645"/>
    <cellStyle name="60% - Énfasis6 17" xfId="1646"/>
    <cellStyle name="60% - Énfasis6 17 2" xfId="1647"/>
    <cellStyle name="60% - Énfasis6 18" xfId="1648"/>
    <cellStyle name="60% - Énfasis6 18 2" xfId="1649"/>
    <cellStyle name="60% - Énfasis6 19" xfId="1650"/>
    <cellStyle name="60% - Énfasis6 19 2" xfId="1651"/>
    <cellStyle name="60% - Énfasis6 2" xfId="1652"/>
    <cellStyle name="60% - Énfasis6 2 2" xfId="1653"/>
    <cellStyle name="60% - Énfasis6 20" xfId="1654"/>
    <cellStyle name="60% - Énfasis6 20 2" xfId="1655"/>
    <cellStyle name="60% - Énfasis6 21" xfId="1656"/>
    <cellStyle name="60% - Énfasis6 21 2" xfId="1657"/>
    <cellStyle name="60% - Énfasis6 22" xfId="1658"/>
    <cellStyle name="60% - Énfasis6 22 2" xfId="1659"/>
    <cellStyle name="60% - Énfasis6 23" xfId="1660"/>
    <cellStyle name="60% - Énfasis6 23 2" xfId="1661"/>
    <cellStyle name="60% - Énfasis6 24" xfId="1662"/>
    <cellStyle name="60% - Énfasis6 24 2" xfId="1663"/>
    <cellStyle name="60% - Énfasis6 25" xfId="1664"/>
    <cellStyle name="60% - Énfasis6 25 2" xfId="1665"/>
    <cellStyle name="60% - Énfasis6 26" xfId="1666"/>
    <cellStyle name="60% - Énfasis6 26 2" xfId="1667"/>
    <cellStyle name="60% - Énfasis6 27" xfId="1668"/>
    <cellStyle name="60% - Énfasis6 27 2" xfId="1669"/>
    <cellStyle name="60% - Énfasis6 28" xfId="1670"/>
    <cellStyle name="60% - Énfasis6 28 2" xfId="1671"/>
    <cellStyle name="60% - Énfasis6 29" xfId="1672"/>
    <cellStyle name="60% - Énfasis6 29 2" xfId="1673"/>
    <cellStyle name="60% - Énfasis6 3" xfId="1674"/>
    <cellStyle name="60% - Énfasis6 3 2" xfId="1675"/>
    <cellStyle name="60% - Énfasis6 30" xfId="1676"/>
    <cellStyle name="60% - Énfasis6 30 2" xfId="1677"/>
    <cellStyle name="60% - Énfasis6 31" xfId="1678"/>
    <cellStyle name="60% - Énfasis6 31 2" xfId="1679"/>
    <cellStyle name="60% - Énfasis6 32" xfId="1680"/>
    <cellStyle name="60% - Énfasis6 32 2" xfId="1681"/>
    <cellStyle name="60% - Énfasis6 33" xfId="1682"/>
    <cellStyle name="60% - Énfasis6 33 2" xfId="1683"/>
    <cellStyle name="60% - Énfasis6 34" xfId="1684"/>
    <cellStyle name="60% - Énfasis6 34 2" xfId="1685"/>
    <cellStyle name="60% - Énfasis6 35" xfId="1686"/>
    <cellStyle name="60% - Énfasis6 35 2" xfId="1687"/>
    <cellStyle name="60% - Énfasis6 36" xfId="1688"/>
    <cellStyle name="60% - Énfasis6 36 2" xfId="1689"/>
    <cellStyle name="60% - Énfasis6 37" xfId="1690"/>
    <cellStyle name="60% - Énfasis6 37 2" xfId="1691"/>
    <cellStyle name="60% - Énfasis6 38" xfId="1692"/>
    <cellStyle name="60% - Énfasis6 38 2" xfId="1693"/>
    <cellStyle name="60% - Énfasis6 39" xfId="1694"/>
    <cellStyle name="60% - Énfasis6 39 2" xfId="1695"/>
    <cellStyle name="60% - Énfasis6 4" xfId="1696"/>
    <cellStyle name="60% - Énfasis6 4 2" xfId="1697"/>
    <cellStyle name="60% - Énfasis6 40" xfId="1698"/>
    <cellStyle name="60% - Énfasis6 40 2" xfId="1699"/>
    <cellStyle name="60% - Énfasis6 41" xfId="1700"/>
    <cellStyle name="60% - Énfasis6 41 2" xfId="1701"/>
    <cellStyle name="60% - Énfasis6 42" xfId="1702"/>
    <cellStyle name="60% - Énfasis6 42 2" xfId="1703"/>
    <cellStyle name="60% - Énfasis6 43" xfId="1704"/>
    <cellStyle name="60% - Énfasis6 43 2" xfId="1705"/>
    <cellStyle name="60% - Énfasis6 44" xfId="1706"/>
    <cellStyle name="60% - Énfasis6 44 2" xfId="1707"/>
    <cellStyle name="60% - Énfasis6 45" xfId="1708"/>
    <cellStyle name="60% - Énfasis6 45 2" xfId="1709"/>
    <cellStyle name="60% - Énfasis6 46" xfId="1710"/>
    <cellStyle name="60% - Énfasis6 47" xfId="1711"/>
    <cellStyle name="60% - Énfasis6 5" xfId="1712"/>
    <cellStyle name="60% - Énfasis6 5 2" xfId="1713"/>
    <cellStyle name="60% - Énfasis6 6" xfId="1714"/>
    <cellStyle name="60% - Énfasis6 6 2" xfId="1715"/>
    <cellStyle name="60% - Énfasis6 7" xfId="1716"/>
    <cellStyle name="60% - Énfasis6 7 2" xfId="1717"/>
    <cellStyle name="60% - Énfasis6 8" xfId="1718"/>
    <cellStyle name="60% - Énfasis6 8 2" xfId="1719"/>
    <cellStyle name="60% - Énfasis6 9" xfId="1720"/>
    <cellStyle name="60% - Énfasis6 9 2" xfId="1721"/>
    <cellStyle name="ANCLAS,REZONES Y SUS PARTES,DE FUNDICION,DE HIERRO O DE ACERO" xfId="1722"/>
    <cellStyle name="ANCLAS,REZONES Y SUS PARTES,DE FUNDICION,DE HIERRO O DE ACERO 2" xfId="1723"/>
    <cellStyle name="ANCLAS,REZONES Y SUS PARTES,DE FUNDICION,DE HIERRO O DE ACERO 2 2" xfId="1"/>
    <cellStyle name="ANCLAS,REZONES Y SUS PARTES,DE FUNDICION,DE HIERRO O DE ACERO 2 2 2" xfId="1724"/>
    <cellStyle name="ANCLAS,REZONES Y SUS PARTES,DE FUNDICION,DE HIERRO O DE ACERO 2 2 3" xfId="1725"/>
    <cellStyle name="ANCLAS,REZONES Y SUS PARTES,DE FUNDICION,DE HIERRO O DE ACERO 2 3" xfId="1726"/>
    <cellStyle name="ANCLAS,REZONES Y SUS PARTES,DE FUNDICION,DE HIERRO O DE ACERO 2 4" xfId="1727"/>
    <cellStyle name="ANCLAS,REZONES Y SUS PARTES,DE FUNDICION,DE HIERRO O DE ACERO 3" xfId="1728"/>
    <cellStyle name="ANCLAS,REZONES Y SUS PARTES,DE FUNDICION,DE HIERRO O DE ACERO 3 2" xfId="1729"/>
    <cellStyle name="ANCLAS,REZONES Y SUS PARTES,DE FUNDICION,DE HIERRO O DE ACERO 4" xfId="1730"/>
    <cellStyle name="ANCLAS,REZONES Y SUS PARTES,DE FUNDICION,DE HIERRO O DE ACERO 4 2" xfId="1731"/>
    <cellStyle name="ANCLAS,REZONES Y SUS PARTES,DE FUNDICION,DE HIERRO O DE ACERO 5" xfId="1732"/>
    <cellStyle name="ANCLAS,REZONES Y SUS PARTES,DE FUNDICION,DE HIERRO O DE ACERO_01Cuadros Inf  Económico Sector  Externo ENERO-2009" xfId="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5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4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rmal_Monetario Ene'09" xfId="3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tabSelected="1" zoomScale="70" zoomScaleNormal="70" workbookViewId="0"/>
  </sheetViews>
  <sheetFormatPr baseColWidth="10" defaultColWidth="11" defaultRowHeight="12.75"/>
  <cols>
    <col min="1" max="1" width="3.7109375" style="1" customWidth="1"/>
    <col min="2" max="2" width="17.140625" style="1" customWidth="1"/>
    <col min="3" max="3" width="10.7109375" style="1" customWidth="1"/>
    <col min="4" max="4" width="12.7109375" style="1" bestFit="1" customWidth="1"/>
    <col min="5" max="5" width="13.42578125" style="1" bestFit="1" customWidth="1"/>
    <col min="6" max="6" width="11.42578125" style="1" customWidth="1"/>
    <col min="7" max="7" width="11.5703125" style="1" bestFit="1" customWidth="1"/>
    <col min="8" max="8" width="11.5703125" style="1" customWidth="1"/>
    <col min="9" max="11" width="10.7109375" style="1" customWidth="1"/>
    <col min="12" max="12" width="15.28515625" style="1" customWidth="1"/>
    <col min="13" max="13" width="6.42578125" style="1" customWidth="1"/>
    <col min="14" max="16384" width="11" style="1"/>
  </cols>
  <sheetData>
    <row r="1" spans="1:13" ht="15">
      <c r="A1" s="35"/>
    </row>
    <row r="2" spans="1:13">
      <c r="B2" s="1" t="s">
        <v>28</v>
      </c>
    </row>
    <row r="3" spans="1:13" ht="5.0999999999999996" customHeight="1">
      <c r="B3" s="31"/>
    </row>
    <row r="4" spans="1:13" ht="15.75">
      <c r="B4" s="41" t="s">
        <v>27</v>
      </c>
      <c r="C4" s="43" t="s">
        <v>26</v>
      </c>
      <c r="D4" s="43"/>
      <c r="E4" s="43"/>
      <c r="F4" s="44" t="s">
        <v>25</v>
      </c>
      <c r="G4" s="44"/>
      <c r="H4" s="44"/>
      <c r="I4" s="43" t="s">
        <v>24</v>
      </c>
      <c r="J4" s="43"/>
      <c r="K4" s="43"/>
      <c r="L4" s="45" t="s">
        <v>23</v>
      </c>
    </row>
    <row r="5" spans="1:13" ht="12.75" customHeight="1">
      <c r="B5" s="37"/>
      <c r="C5" s="36" t="s">
        <v>22</v>
      </c>
      <c r="D5" s="36" t="s">
        <v>21</v>
      </c>
      <c r="E5" s="38" t="s">
        <v>20</v>
      </c>
      <c r="F5" s="36" t="s">
        <v>22</v>
      </c>
      <c r="G5" s="36" t="s">
        <v>21</v>
      </c>
      <c r="H5" s="38" t="s">
        <v>20</v>
      </c>
      <c r="I5" s="36" t="s">
        <v>22</v>
      </c>
      <c r="J5" s="36" t="s">
        <v>21</v>
      </c>
      <c r="K5" s="38" t="s">
        <v>20</v>
      </c>
      <c r="L5" s="39"/>
    </row>
    <row r="6" spans="1:13" ht="12.75" customHeight="1">
      <c r="B6" s="37"/>
      <c r="C6" s="37"/>
      <c r="D6" s="37"/>
      <c r="E6" s="39"/>
      <c r="F6" s="37"/>
      <c r="G6" s="37"/>
      <c r="H6" s="39"/>
      <c r="I6" s="37"/>
      <c r="J6" s="37"/>
      <c r="K6" s="39"/>
      <c r="L6" s="39"/>
    </row>
    <row r="7" spans="1:13" s="32" customFormat="1" ht="12.75" customHeight="1">
      <c r="B7" s="42"/>
      <c r="C7" s="34">
        <v>1</v>
      </c>
      <c r="D7" s="34">
        <v>2</v>
      </c>
      <c r="E7" s="33" t="s">
        <v>19</v>
      </c>
      <c r="F7" s="34">
        <v>4</v>
      </c>
      <c r="G7" s="34">
        <v>5</v>
      </c>
      <c r="H7" s="33" t="s">
        <v>18</v>
      </c>
      <c r="I7" s="34">
        <v>7</v>
      </c>
      <c r="J7" s="34">
        <v>8</v>
      </c>
      <c r="K7" s="33" t="s">
        <v>17</v>
      </c>
      <c r="L7" s="33" t="s">
        <v>16</v>
      </c>
    </row>
    <row r="8" spans="1:13" ht="5.0999999999999996" customHeight="1">
      <c r="B8" s="31"/>
      <c r="C8" s="11"/>
      <c r="D8" s="11"/>
      <c r="E8" s="11"/>
      <c r="F8" s="11"/>
      <c r="G8" s="11"/>
      <c r="H8" s="11"/>
      <c r="I8" s="11"/>
      <c r="J8" s="11"/>
      <c r="K8" s="10"/>
      <c r="L8" s="10"/>
    </row>
    <row r="9" spans="1:13">
      <c r="B9" s="30" t="s">
        <v>15</v>
      </c>
      <c r="C9" s="27">
        <f>SUM(C11:C22)</f>
        <v>0</v>
      </c>
      <c r="D9" s="26">
        <f>SUM(D11:D22)</f>
        <v>-1502.3</v>
      </c>
      <c r="E9" s="26">
        <f>SUM(C9:D9)</f>
        <v>-1502.3</v>
      </c>
      <c r="F9" s="26">
        <f>SUM(F11:F22)</f>
        <v>1793.4556266899999</v>
      </c>
      <c r="G9" s="29">
        <f>SUM(G11:G22)</f>
        <v>-212.26147478999999</v>
      </c>
      <c r="H9" s="26">
        <f>SUM(F9:G9)</f>
        <v>1581.1941519</v>
      </c>
      <c r="I9" s="27">
        <f>SUM(I11:I22)</f>
        <v>102.91680115999999</v>
      </c>
      <c r="J9" s="28">
        <f>SUM(J11:J22)</f>
        <v>-62.588425520000001</v>
      </c>
      <c r="K9" s="27">
        <f>SUM(I9:J9)</f>
        <v>40.32837563999999</v>
      </c>
      <c r="L9" s="26">
        <f>+E9+H9+K9</f>
        <v>119.22252753999999</v>
      </c>
    </row>
    <row r="10" spans="1:13" ht="4.5" customHeight="1">
      <c r="B10" s="25"/>
      <c r="C10" s="22"/>
      <c r="D10" s="23"/>
      <c r="E10" s="19"/>
      <c r="F10" s="23"/>
      <c r="G10" s="24"/>
      <c r="H10" s="23"/>
      <c r="I10" s="22"/>
      <c r="J10" s="21"/>
      <c r="K10" s="20"/>
      <c r="L10" s="19"/>
    </row>
    <row r="11" spans="1:13">
      <c r="B11" s="18" t="s">
        <v>14</v>
      </c>
      <c r="C11" s="17">
        <v>0</v>
      </c>
      <c r="D11" s="17">
        <v>-130.30000000000001</v>
      </c>
      <c r="E11" s="16">
        <f t="shared" ref="E11:E22" si="0">SUM(C11:D11)</f>
        <v>-130.30000000000001</v>
      </c>
      <c r="F11" s="17">
        <v>222.65064330999999</v>
      </c>
      <c r="G11" s="17">
        <v>-8.9897899999999992E-3</v>
      </c>
      <c r="H11" s="17">
        <f t="shared" ref="H11:H22" si="1">+G11+F11</f>
        <v>222.64165352000001</v>
      </c>
      <c r="I11" s="17">
        <v>0.64537818000000002</v>
      </c>
      <c r="J11" s="17">
        <v>0</v>
      </c>
      <c r="K11" s="17">
        <f t="shared" ref="K11:K22" si="2">+J11+I11</f>
        <v>0.64537818000000002</v>
      </c>
      <c r="L11" s="16">
        <f t="shared" ref="L11:L22" si="3">E11+H11+K11</f>
        <v>92.987031699999989</v>
      </c>
      <c r="M11" s="12"/>
    </row>
    <row r="12" spans="1:13">
      <c r="B12" s="18" t="s">
        <v>13</v>
      </c>
      <c r="C12" s="17">
        <v>0</v>
      </c>
      <c r="D12" s="17">
        <v>-95.1</v>
      </c>
      <c r="E12" s="16">
        <f t="shared" si="0"/>
        <v>-95.1</v>
      </c>
      <c r="F12" s="17">
        <v>45.835281770000002</v>
      </c>
      <c r="G12" s="17">
        <v>-0.37921547</v>
      </c>
      <c r="H12" s="17">
        <f t="shared" si="1"/>
        <v>45.456066300000003</v>
      </c>
      <c r="I12" s="17">
        <v>23.812166449999999</v>
      </c>
      <c r="J12" s="17">
        <v>0</v>
      </c>
      <c r="K12" s="17">
        <f t="shared" si="2"/>
        <v>23.812166449999999</v>
      </c>
      <c r="L12" s="16">
        <f t="shared" si="3"/>
        <v>-25.831767249999992</v>
      </c>
      <c r="M12" s="12"/>
    </row>
    <row r="13" spans="1:13">
      <c r="B13" s="18" t="s">
        <v>12</v>
      </c>
      <c r="C13" s="17">
        <v>0</v>
      </c>
      <c r="D13" s="17">
        <v>-95.5</v>
      </c>
      <c r="E13" s="16">
        <f t="shared" si="0"/>
        <v>-95.5</v>
      </c>
      <c r="F13" s="17">
        <v>91.853758049999996</v>
      </c>
      <c r="G13" s="17">
        <v>-40.556967409999999</v>
      </c>
      <c r="H13" s="17">
        <f t="shared" si="1"/>
        <v>51.296790639999998</v>
      </c>
      <c r="I13" s="17">
        <v>2.03645648</v>
      </c>
      <c r="J13" s="17">
        <v>0</v>
      </c>
      <c r="K13" s="17">
        <f t="shared" si="2"/>
        <v>2.03645648</v>
      </c>
      <c r="L13" s="16">
        <f t="shared" si="3"/>
        <v>-42.166752880000004</v>
      </c>
      <c r="M13" s="12"/>
    </row>
    <row r="14" spans="1:13">
      <c r="B14" s="18" t="s">
        <v>11</v>
      </c>
      <c r="C14" s="17">
        <v>0</v>
      </c>
      <c r="D14" s="17">
        <v>-24</v>
      </c>
      <c r="E14" s="16">
        <f t="shared" si="0"/>
        <v>-24</v>
      </c>
      <c r="F14" s="17">
        <v>116.53630953</v>
      </c>
      <c r="G14" s="17">
        <v>-8.0490584500000004</v>
      </c>
      <c r="H14" s="17">
        <f t="shared" si="1"/>
        <v>108.48725107999999</v>
      </c>
      <c r="I14" s="17">
        <v>3.1641452999999999</v>
      </c>
      <c r="J14" s="17">
        <v>0</v>
      </c>
      <c r="K14" s="17">
        <f t="shared" si="2"/>
        <v>3.1641452999999999</v>
      </c>
      <c r="L14" s="16">
        <f t="shared" si="3"/>
        <v>87.651396379999994</v>
      </c>
      <c r="M14" s="12"/>
    </row>
    <row r="15" spans="1:13">
      <c r="B15" s="18" t="s">
        <v>10</v>
      </c>
      <c r="C15" s="17">
        <v>0</v>
      </c>
      <c r="D15" s="17">
        <v>-92.2</v>
      </c>
      <c r="E15" s="16">
        <f t="shared" si="0"/>
        <v>-92.2</v>
      </c>
      <c r="F15" s="17">
        <v>123.99673681</v>
      </c>
      <c r="G15" s="17">
        <v>-2.5371700000000001E-3</v>
      </c>
      <c r="H15" s="17">
        <f t="shared" si="1"/>
        <v>123.99419964000001</v>
      </c>
      <c r="I15" s="17">
        <v>1.9197022399999999</v>
      </c>
      <c r="J15" s="17">
        <v>-0.18172605999999999</v>
      </c>
      <c r="K15" s="17">
        <f t="shared" si="2"/>
        <v>1.73797618</v>
      </c>
      <c r="L15" s="16">
        <f t="shared" si="3"/>
        <v>33.532175819999999</v>
      </c>
      <c r="M15" s="12"/>
    </row>
    <row r="16" spans="1:13">
      <c r="B16" s="18" t="s">
        <v>9</v>
      </c>
      <c r="C16" s="17">
        <v>0</v>
      </c>
      <c r="D16" s="17">
        <v>-107.9</v>
      </c>
      <c r="E16" s="16">
        <f t="shared" si="0"/>
        <v>-107.9</v>
      </c>
      <c r="F16" s="17">
        <v>90.639686330000004</v>
      </c>
      <c r="G16" s="17">
        <v>-100.54910552</v>
      </c>
      <c r="H16" s="17">
        <f t="shared" si="1"/>
        <v>-9.9094191899999942</v>
      </c>
      <c r="I16" s="17">
        <v>6.6647593799999996</v>
      </c>
      <c r="J16" s="17">
        <v>-0.20442705999999999</v>
      </c>
      <c r="K16" s="17">
        <f t="shared" si="2"/>
        <v>6.4603323199999991</v>
      </c>
      <c r="L16" s="16">
        <f t="shared" si="3"/>
        <v>-111.34908687000001</v>
      </c>
      <c r="M16" s="12"/>
    </row>
    <row r="17" spans="2:13">
      <c r="B17" s="18" t="s">
        <v>8</v>
      </c>
      <c r="C17" s="17">
        <v>0</v>
      </c>
      <c r="D17" s="17">
        <v>-113.5</v>
      </c>
      <c r="E17" s="16">
        <f t="shared" si="0"/>
        <v>-113.5</v>
      </c>
      <c r="F17" s="17">
        <v>144.71976151000001</v>
      </c>
      <c r="G17" s="17">
        <v>-3.9338999999999997E-3</v>
      </c>
      <c r="H17" s="17">
        <f t="shared" si="1"/>
        <v>144.71582761000002</v>
      </c>
      <c r="I17" s="17">
        <v>5.62164252</v>
      </c>
      <c r="J17" s="17">
        <v>-38.533759410000002</v>
      </c>
      <c r="K17" s="17">
        <f t="shared" si="2"/>
        <v>-32.91211689</v>
      </c>
      <c r="L17" s="16">
        <f t="shared" si="3"/>
        <v>-1.6962892799999807</v>
      </c>
      <c r="M17" s="12"/>
    </row>
    <row r="18" spans="2:13">
      <c r="B18" s="18" t="s">
        <v>7</v>
      </c>
      <c r="C18" s="17">
        <v>0</v>
      </c>
      <c r="D18" s="17">
        <v>-172.4</v>
      </c>
      <c r="E18" s="16">
        <f t="shared" si="0"/>
        <v>-172.4</v>
      </c>
      <c r="F18" s="17">
        <v>90.8405226</v>
      </c>
      <c r="G18" s="17">
        <v>-2.1260782900000001</v>
      </c>
      <c r="H18" s="17">
        <f t="shared" si="1"/>
        <v>88.714444310000005</v>
      </c>
      <c r="I18" s="17">
        <v>5.9491162099999997</v>
      </c>
      <c r="J18" s="17">
        <v>0</v>
      </c>
      <c r="K18" s="17">
        <f t="shared" si="2"/>
        <v>5.9491162099999997</v>
      </c>
      <c r="L18" s="16">
        <f t="shared" si="3"/>
        <v>-77.736439480000001</v>
      </c>
      <c r="M18" s="12"/>
    </row>
    <row r="19" spans="2:13">
      <c r="B19" s="18" t="s">
        <v>6</v>
      </c>
      <c r="C19" s="17">
        <v>0</v>
      </c>
      <c r="D19" s="17">
        <v>-172.1</v>
      </c>
      <c r="E19" s="16">
        <f t="shared" si="0"/>
        <v>-172.1</v>
      </c>
      <c r="F19" s="17">
        <v>95.091945899999999</v>
      </c>
      <c r="G19" s="17">
        <v>-0.56428053</v>
      </c>
      <c r="H19" s="17">
        <f t="shared" si="1"/>
        <v>94.527665369999994</v>
      </c>
      <c r="I19" s="17">
        <v>7.4638156100000002</v>
      </c>
      <c r="J19" s="17">
        <v>0</v>
      </c>
      <c r="K19" s="17">
        <f t="shared" si="2"/>
        <v>7.4638156100000002</v>
      </c>
      <c r="L19" s="16">
        <f t="shared" si="3"/>
        <v>-70.108519020000003</v>
      </c>
      <c r="M19" s="12"/>
    </row>
    <row r="20" spans="2:13">
      <c r="B20" s="18" t="s">
        <v>5</v>
      </c>
      <c r="C20" s="17">
        <v>0</v>
      </c>
      <c r="D20" s="17">
        <v>-232.5</v>
      </c>
      <c r="E20" s="16">
        <f t="shared" si="0"/>
        <v>-232.5</v>
      </c>
      <c r="F20" s="17">
        <v>132.1839344</v>
      </c>
      <c r="G20" s="17">
        <v>0</v>
      </c>
      <c r="H20" s="17">
        <f t="shared" si="1"/>
        <v>132.1839344</v>
      </c>
      <c r="I20" s="17">
        <v>5.3401473599999996</v>
      </c>
      <c r="J20" s="17">
        <v>-23.43271863</v>
      </c>
      <c r="K20" s="17">
        <f t="shared" si="2"/>
        <v>-18.092571270000001</v>
      </c>
      <c r="L20" s="16">
        <f t="shared" si="3"/>
        <v>-118.40863687000001</v>
      </c>
      <c r="M20" s="12"/>
    </row>
    <row r="21" spans="2:13">
      <c r="B21" s="18" t="s">
        <v>4</v>
      </c>
      <c r="C21" s="17">
        <v>0</v>
      </c>
      <c r="D21" s="17">
        <v>-228.8</v>
      </c>
      <c r="E21" s="16">
        <f t="shared" si="0"/>
        <v>-228.8</v>
      </c>
      <c r="F21" s="17">
        <v>292.56292857</v>
      </c>
      <c r="G21" s="17">
        <v>-30.021268989999999</v>
      </c>
      <c r="H21" s="17">
        <f t="shared" si="1"/>
        <v>262.54165957999999</v>
      </c>
      <c r="I21" s="17">
        <v>7.1372244</v>
      </c>
      <c r="J21" s="17">
        <v>-6.0836400000000004E-3</v>
      </c>
      <c r="K21" s="17">
        <f t="shared" si="2"/>
        <v>7.1311407600000001</v>
      </c>
      <c r="L21" s="16">
        <f t="shared" si="3"/>
        <v>40.872800339999976</v>
      </c>
      <c r="M21" s="12"/>
    </row>
    <row r="22" spans="2:13">
      <c r="B22" s="18" t="s">
        <v>3</v>
      </c>
      <c r="C22" s="17">
        <v>0</v>
      </c>
      <c r="D22" s="17">
        <v>-38</v>
      </c>
      <c r="E22" s="16">
        <f t="shared" si="0"/>
        <v>-38</v>
      </c>
      <c r="F22" s="17">
        <v>346.54411791000001</v>
      </c>
      <c r="G22" s="17">
        <v>-30.000039269999998</v>
      </c>
      <c r="H22" s="17">
        <f t="shared" si="1"/>
        <v>316.54407864000001</v>
      </c>
      <c r="I22" s="17">
        <v>33.162247030000003</v>
      </c>
      <c r="J22" s="17">
        <v>-0.22971072000000001</v>
      </c>
      <c r="K22" s="17">
        <f t="shared" si="2"/>
        <v>32.932536310000003</v>
      </c>
      <c r="L22" s="16">
        <f t="shared" si="3"/>
        <v>311.47661495</v>
      </c>
      <c r="M22" s="12"/>
    </row>
    <row r="23" spans="2:13" ht="5.0999999999999996" customHeight="1" thickBot="1">
      <c r="B23" s="15"/>
      <c r="C23" s="14"/>
      <c r="D23" s="14"/>
      <c r="E23" s="13"/>
      <c r="F23" s="14"/>
      <c r="G23" s="14"/>
      <c r="H23" s="13"/>
      <c r="I23" s="14"/>
      <c r="J23" s="14"/>
      <c r="K23" s="13"/>
      <c r="L23" s="13"/>
      <c r="M23" s="12"/>
    </row>
    <row r="24" spans="2:13" ht="5.0999999999999996" customHeight="1">
      <c r="C24" s="11"/>
      <c r="D24" s="11"/>
      <c r="E24" s="11"/>
      <c r="F24" s="11"/>
      <c r="G24" s="11"/>
      <c r="H24" s="11"/>
      <c r="I24" s="11"/>
      <c r="J24" s="11"/>
      <c r="K24" s="10"/>
      <c r="L24" s="10"/>
    </row>
    <row r="25" spans="2:13">
      <c r="B25" s="40" t="s">
        <v>2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2:13">
      <c r="B26" s="9" t="s">
        <v>1</v>
      </c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2:13" ht="5.0999999999999996" customHeight="1"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2:13">
      <c r="B28" s="40" t="s">
        <v>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6"/>
    </row>
    <row r="29" spans="2:13">
      <c r="G29" s="5"/>
      <c r="H29" s="5"/>
      <c r="I29" s="5"/>
      <c r="J29" s="5"/>
    </row>
    <row r="30" spans="2:13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3">
      <c r="B31" s="3"/>
    </row>
    <row r="34" spans="2:2" ht="12.75" customHeight="1"/>
    <row r="35" spans="2:2" ht="12.75" customHeight="1"/>
    <row r="36" spans="2:2" ht="13.5" customHeight="1"/>
    <row r="37" spans="2:2" ht="12.75" customHeight="1"/>
    <row r="38" spans="2:2">
      <c r="B38" s="2"/>
    </row>
  </sheetData>
  <mergeCells count="16">
    <mergeCell ref="B25:L25"/>
    <mergeCell ref="B28:L28"/>
    <mergeCell ref="B4:B7"/>
    <mergeCell ref="C4:E4"/>
    <mergeCell ref="F4:H4"/>
    <mergeCell ref="I4:K4"/>
    <mergeCell ref="L4:L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39370078740157483" right="0" top="0.39370078740157483" bottom="0" header="0" footer="0"/>
  <pageSetup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7.1.2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2023-02-02T13:48:09Z</dcterms:created>
  <dcterms:modified xsi:type="dcterms:W3CDTF">2023-05-09T12:21:02Z</dcterms:modified>
</cp:coreProperties>
</file>