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1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<sst xmlns="http://schemas.openxmlformats.org/spreadsheetml/2006/main" count="24" uniqueCount="15">
  <si>
    <t>Fuente: Banco Central del Paraguay. Superintendencia de Bancos.</t>
  </si>
  <si>
    <t>Nota: Las sumas totales pueden tener diferencias debido a redondeos decimales.</t>
  </si>
  <si>
    <t>1/ Cifras actualizadas por la fuente.</t>
  </si>
  <si>
    <t>Patrimonio Neto</t>
  </si>
  <si>
    <t>Pasivo</t>
  </si>
  <si>
    <t>Activo</t>
  </si>
  <si>
    <t>BNF</t>
  </si>
  <si>
    <t>Bancos locales</t>
  </si>
  <si>
    <t>Bancos extranjeros</t>
  </si>
  <si>
    <t>Total sistema</t>
  </si>
  <si>
    <r>
      <t>2019</t>
    </r>
    <r>
      <rPr>
        <vertAlign val="superscript"/>
        <sz val="10"/>
        <rFont val="Times New Roman"/>
        <family val="1"/>
      </rPr>
      <t>1/</t>
    </r>
  </si>
  <si>
    <r>
      <t>2014</t>
    </r>
    <r>
      <rPr>
        <vertAlign val="superscript"/>
        <sz val="10"/>
        <rFont val="Times New Roman"/>
        <family val="1"/>
      </rPr>
      <t>1/</t>
    </r>
  </si>
  <si>
    <t>Año</t>
  </si>
  <si>
    <t>Entidades bancarias</t>
  </si>
  <si>
    <t>Cuadro 7.1.11. Estructura de participación en el sistema bancario paraguayo (en millones de guaraníes) por año, según entidades bancarias. Periodo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</si>
</sst>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12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7" fillId="16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7" fillId="20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4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28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164" fontId="17" fillId="32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28" fillId="48" borderId="0" applyNumberFormat="0" applyBorder="0" applyAlignment="0" applyProtection="0"/>
    <xf numFmtId="164" fontId="28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6" fillId="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164" fontId="11" fillId="6" borderId="4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1" fillId="49" borderId="17" applyNumberFormat="0" applyAlignment="0" applyProtection="0"/>
    <xf numFmtId="164" fontId="31" fillId="49" borderId="17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164" fontId="13" fillId="7" borderId="7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2" fillId="50" borderId="18" applyNumberFormat="0" applyAlignment="0" applyProtection="0"/>
    <xf numFmtId="164" fontId="32" fillId="50" borderId="18" applyNumberFormat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12" fillId="0" borderId="6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5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9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13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164" fontId="17" fillId="17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53" borderId="0" applyNumberFormat="0" applyBorder="0" applyAlignment="0" applyProtection="0"/>
    <xf numFmtId="164" fontId="28" fillId="53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21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164" fontId="17" fillId="25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47" borderId="0" applyNumberFormat="0" applyBorder="0" applyAlignment="0" applyProtection="0"/>
    <xf numFmtId="164" fontId="28" fillId="47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164" fontId="17" fillId="29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8" fillId="54" borderId="0" applyNumberFormat="0" applyBorder="0" applyAlignment="0" applyProtection="0"/>
    <xf numFmtId="164" fontId="28" fillId="54" borderId="0" applyNumberFormat="0" applyBorder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164" fontId="9" fillId="5" borderId="4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29" fillId="40" borderId="17" applyNumberFormat="0" applyAlignment="0" applyProtection="0"/>
    <xf numFmtId="164" fontId="29" fillId="40" borderId="17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5" fillId="55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64" fontId="7" fillId="3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7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8" fillId="0" borderId="0" applyFill="0" applyBorder="0" applyAlignment="0" applyProtection="0"/>
    <xf numFmtId="173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6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5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5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164" fontId="8" fillId="4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46" fillId="56" borderId="0" applyNumberFormat="0" applyBorder="0" applyAlignment="0" applyProtection="0"/>
    <xf numFmtId="164" fontId="46" fillId="56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9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18" fillId="57" borderId="20" applyNumberFormat="0" applyFont="0" applyAlignment="0" applyProtection="0"/>
    <xf numFmtId="164" fontId="18" fillId="57" borderId="20" applyNumberFormat="0" applyFont="0" applyAlignment="0" applyProtection="0"/>
    <xf numFmtId="164" fontId="18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0" fontId="27" fillId="57" borderId="20" applyNumberFormat="0" applyFont="0" applyAlignment="0" applyProtection="0"/>
    <xf numFmtId="164" fontId="27" fillId="57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164" fontId="10" fillId="6" borderId="5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56" fillId="49" borderId="21" applyNumberFormat="0" applyAlignment="0" applyProtection="0"/>
    <xf numFmtId="164" fontId="56" fillId="4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164" fontId="3" fillId="0" borderId="1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0" fillId="0" borderId="22" applyNumberFormat="0" applyFill="0" applyAlignment="0" applyProtection="0"/>
    <xf numFmtId="164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164" fontId="4" fillId="0" borderId="2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2" fillId="0" borderId="23" applyNumberFormat="0" applyFill="0" applyAlignment="0" applyProtection="0"/>
    <xf numFmtId="164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164" fontId="5" fillId="0" borderId="3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34" fillId="0" borderId="24" applyNumberFormat="0" applyFill="0" applyAlignment="0" applyProtection="0"/>
    <xf numFmtId="164" fontId="34" fillId="0" borderId="24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164" fontId="16" fillId="0" borderId="9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  <xf numFmtId="0" fontId="63" fillId="0" borderId="25" applyNumberFormat="0" applyFill="0" applyAlignment="0" applyProtection="0"/>
    <xf numFmtId="164" fontId="63" fillId="0" borderId="25" applyNumberFormat="0" applyFill="0" applyAlignment="0" applyProtection="0"/>
  </cellStyleXfs>
  <cellXfs count="43">
    <xf numFmtId="0" fontId="0" fillId="0" borderId="0" xfId="0"/>
    <xf numFmtId="0" fontId="19" fillId="33" borderId="0" xfId="1" applyFont="1" applyFill="1"/>
    <xf numFmtId="0" fontId="19" fillId="0" borderId="0" xfId="1" applyFont="1" applyFill="1"/>
    <xf numFmtId="0" fontId="20" fillId="0" borderId="0" xfId="0" applyFont="1" applyFill="1"/>
    <xf numFmtId="0" fontId="21" fillId="33" borderId="0" xfId="1" applyFont="1" applyFill="1"/>
    <xf numFmtId="0" fontId="22" fillId="33" borderId="0" xfId="1" applyFont="1" applyFill="1"/>
    <xf numFmtId="0" fontId="23" fillId="33" borderId="0" xfId="1" quotePrefix="1" applyFont="1" applyFill="1" applyAlignment="1">
      <alignment horizontal="left"/>
    </xf>
    <xf numFmtId="3" fontId="19" fillId="33" borderId="0" xfId="1" applyNumberFormat="1" applyFont="1" applyFill="1" applyAlignment="1">
      <alignment horizontal="right"/>
    </xf>
    <xf numFmtId="0" fontId="23" fillId="33" borderId="0" xfId="1" applyFont="1" applyFill="1"/>
    <xf numFmtId="3" fontId="19" fillId="0" borderId="10" xfId="1" applyNumberFormat="1" applyFont="1" applyFill="1" applyBorder="1" applyAlignment="1">
      <alignment horizontal="right"/>
    </xf>
    <xf numFmtId="3" fontId="19" fillId="33" borderId="10" xfId="1" applyNumberFormat="1" applyFont="1" applyFill="1" applyBorder="1" applyAlignment="1">
      <alignment horizontal="right"/>
    </xf>
    <xf numFmtId="0" fontId="19" fillId="33" borderId="10" xfId="1" applyFont="1" applyFill="1" applyBorder="1"/>
    <xf numFmtId="3" fontId="19" fillId="0" borderId="0" xfId="1" applyNumberFormat="1" applyFont="1" applyFill="1" applyAlignment="1">
      <alignment horizontal="right" indent="1"/>
    </xf>
    <xf numFmtId="3" fontId="19" fillId="0" borderId="0" xfId="1" applyNumberFormat="1" applyFont="1" applyFill="1" applyBorder="1" applyAlignment="1">
      <alignment horizontal="right" indent="1"/>
    </xf>
    <xf numFmtId="0" fontId="19" fillId="33" borderId="0" xfId="1" applyFont="1" applyFill="1" applyAlignment="1">
      <alignment horizontal="left"/>
    </xf>
    <xf numFmtId="0" fontId="19" fillId="0" borderId="0" xfId="1" applyFont="1" applyFill="1" applyBorder="1" applyAlignment="1">
      <alignment horizontal="right" indent="1"/>
    </xf>
    <xf numFmtId="0" fontId="19" fillId="0" borderId="0" xfId="1" applyFont="1" applyFill="1" applyAlignment="1">
      <alignment horizontal="right" indent="1"/>
    </xf>
    <xf numFmtId="0" fontId="18" fillId="33" borderId="0" xfId="2" applyFont="1" applyFill="1" applyAlignment="1">
      <alignment horizontal="left"/>
    </xf>
    <xf numFmtId="0" fontId="24" fillId="33" borderId="0" xfId="1" applyFont="1" applyFill="1"/>
    <xf numFmtId="0" fontId="24" fillId="0" borderId="0" xfId="1" applyFont="1" applyFill="1"/>
    <xf numFmtId="3" fontId="24" fillId="0" borderId="0" xfId="1" applyNumberFormat="1" applyFont="1" applyFill="1" applyAlignment="1">
      <alignment horizontal="right" indent="1"/>
    </xf>
    <xf numFmtId="0" fontId="24" fillId="0" borderId="0" xfId="1" applyFont="1" applyFill="1" applyBorder="1" applyAlignment="1">
      <alignment horizontal="right" indent="1"/>
    </xf>
    <xf numFmtId="0" fontId="24" fillId="0" borderId="0" xfId="1" applyFont="1" applyFill="1" applyAlignment="1">
      <alignment horizontal="right" indent="1"/>
    </xf>
    <xf numFmtId="0" fontId="24" fillId="33" borderId="0" xfId="1" applyFont="1" applyFill="1" applyAlignment="1">
      <alignment horizontal="left"/>
    </xf>
    <xf numFmtId="3" fontId="19" fillId="33" borderId="0" xfId="1" applyNumberFormat="1" applyFont="1" applyFill="1" applyAlignment="1">
      <alignment horizontal="right" indent="1"/>
    </xf>
    <xf numFmtId="3" fontId="24" fillId="33" borderId="0" xfId="1" applyNumberFormat="1" applyFont="1" applyFill="1" applyAlignment="1">
      <alignment horizontal="right" indent="1"/>
    </xf>
    <xf numFmtId="0" fontId="18" fillId="0" borderId="0" xfId="3" applyFont="1" applyFill="1"/>
    <xf numFmtId="0" fontId="24" fillId="33" borderId="0" xfId="1" applyFont="1" applyFill="1" applyAlignment="1">
      <alignment horizontal="left" vertical="center" wrapText="1"/>
    </xf>
    <xf numFmtId="0" fontId="19" fillId="34" borderId="0" xfId="1" applyFont="1" applyFill="1"/>
    <xf numFmtId="0" fontId="18" fillId="34" borderId="0" xfId="3" applyFont="1" applyFill="1"/>
    <xf numFmtId="0" fontId="24" fillId="34" borderId="0" xfId="1" applyFont="1" applyFill="1" applyAlignment="1">
      <alignment horizontal="left" vertical="center" wrapText="1"/>
    </xf>
    <xf numFmtId="0" fontId="19" fillId="33" borderId="0" xfId="1" applyFont="1" applyFill="1" applyAlignment="1">
      <alignment horizontal="left" vertical="center" wrapText="1" indent="7"/>
    </xf>
    <xf numFmtId="0" fontId="19" fillId="33" borderId="11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19" fillId="0" borderId="11" xfId="1" applyNumberFormat="1" applyFont="1" applyFill="1" applyBorder="1" applyAlignment="1">
      <alignment horizontal="center"/>
    </xf>
    <xf numFmtId="0" fontId="19" fillId="33" borderId="0" xfId="1" applyFont="1" applyFill="1" applyAlignment="1">
      <alignment horizontal="left" indent="7"/>
    </xf>
    <xf numFmtId="0" fontId="19" fillId="0" borderId="0" xfId="0" applyFont="1" applyFill="1"/>
    <xf numFmtId="0" fontId="26" fillId="0" borderId="0" xfId="4" applyFill="1"/>
    <xf numFmtId="0" fontId="19" fillId="33" borderId="16" xfId="1" applyFont="1" applyFill="1" applyBorder="1" applyAlignment="1">
      <alignment horizontal="center" vertical="center" wrapText="1"/>
    </xf>
    <xf numFmtId="0" fontId="19" fillId="33" borderId="12" xfId="1" applyFont="1" applyFill="1" applyBorder="1" applyAlignment="1">
      <alignment horizontal="center" vertical="center" wrapText="1"/>
    </xf>
    <xf numFmtId="0" fontId="19" fillId="0" borderId="15" xfId="1" applyNumberFormat="1" applyFont="1" applyFill="1" applyBorder="1" applyAlignment="1">
      <alignment horizontal="center"/>
    </xf>
    <xf numFmtId="0" fontId="19" fillId="0" borderId="14" xfId="1" applyNumberFormat="1" applyFont="1" applyFill="1" applyBorder="1" applyAlignment="1">
      <alignment horizontal="center"/>
    </xf>
    <xf numFmtId="0" fontId="19" fillId="0" borderId="13" xfId="1" applyNumberFormat="1" applyFont="1" applyFill="1" applyBorder="1" applyAlignment="1">
      <alignment horizont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="70" zoomScaleNormal="70" workbookViewId="0"/>
  </sheetViews>
  <sheetFormatPr baseColWidth="10" defaultRowHeight="15"/>
  <cols>
    <col min="1" max="1" width="2.85546875" style="3" customWidth="1"/>
    <col min="2" max="2" width="33.140625" style="1" customWidth="1"/>
    <col min="3" max="5" width="14.7109375" style="1" customWidth="1"/>
    <col min="6" max="6" width="14.7109375" style="2" customWidth="1"/>
    <col min="7" max="8" width="14.7109375" style="1" customWidth="1"/>
    <col min="9" max="9" width="13.28515625" style="1" bestFit="1" customWidth="1"/>
    <col min="10" max="10" width="12.42578125" style="1" customWidth="1"/>
    <col min="11" max="16384" width="11.42578125" style="1"/>
  </cols>
  <sheetData>
    <row r="1" spans="1:10">
      <c r="A1" s="37"/>
    </row>
    <row r="2" spans="1:10">
      <c r="B2" s="1" t="s">
        <v>14</v>
      </c>
    </row>
    <row r="3" spans="1:10" ht="5.0999999999999996" customHeight="1">
      <c r="A3" s="36"/>
      <c r="B3" s="35"/>
    </row>
    <row r="4" spans="1:10">
      <c r="B4" s="38" t="s">
        <v>13</v>
      </c>
      <c r="C4" s="40" t="s">
        <v>12</v>
      </c>
      <c r="D4" s="41"/>
      <c r="E4" s="41"/>
      <c r="F4" s="41"/>
      <c r="G4" s="41"/>
      <c r="H4" s="41"/>
      <c r="I4" s="41"/>
      <c r="J4" s="42"/>
    </row>
    <row r="5" spans="1:10" ht="16.5">
      <c r="B5" s="39"/>
      <c r="C5" s="34" t="s">
        <v>11</v>
      </c>
      <c r="D5" s="34">
        <v>2015</v>
      </c>
      <c r="E5" s="34">
        <v>2016</v>
      </c>
      <c r="F5" s="32">
        <v>2017</v>
      </c>
      <c r="G5" s="32">
        <v>2018</v>
      </c>
      <c r="H5" s="33" t="s">
        <v>10</v>
      </c>
      <c r="I5" s="32">
        <v>2020</v>
      </c>
      <c r="J5" s="32">
        <v>2021</v>
      </c>
    </row>
    <row r="6" spans="1:10" ht="5.0999999999999996" customHeight="1">
      <c r="B6" s="31"/>
      <c r="C6" s="26"/>
      <c r="D6" s="26"/>
      <c r="E6" s="26"/>
      <c r="F6" s="1"/>
    </row>
    <row r="7" spans="1:10">
      <c r="B7" s="30" t="s">
        <v>9</v>
      </c>
      <c r="C7" s="29"/>
      <c r="D7" s="29"/>
      <c r="E7" s="29"/>
      <c r="F7" s="28"/>
      <c r="G7" s="28"/>
      <c r="H7" s="28"/>
      <c r="I7" s="28"/>
      <c r="J7" s="28"/>
    </row>
    <row r="8" spans="1:10" ht="5.0999999999999996" customHeight="1">
      <c r="B8" s="27"/>
      <c r="C8" s="26"/>
      <c r="D8" s="26"/>
      <c r="E8" s="26"/>
      <c r="F8" s="26"/>
      <c r="G8" s="26"/>
      <c r="H8" s="26"/>
      <c r="I8" s="26"/>
    </row>
    <row r="9" spans="1:10">
      <c r="B9" s="14" t="s">
        <v>5</v>
      </c>
      <c r="C9" s="12">
        <f t="shared" ref="C9:J11" si="0">SUM(C15,C21,C27)</f>
        <v>89391752.436455101</v>
      </c>
      <c r="D9" s="13">
        <f t="shared" si="0"/>
        <v>106089594.73813286</v>
      </c>
      <c r="E9" s="13">
        <f t="shared" si="0"/>
        <v>109306108.3112236</v>
      </c>
      <c r="F9" s="13">
        <f t="shared" si="0"/>
        <v>116548752.50546889</v>
      </c>
      <c r="G9" s="13">
        <f t="shared" si="0"/>
        <v>127359544.47207285</v>
      </c>
      <c r="H9" s="13">
        <f t="shared" si="0"/>
        <v>138665640.41574347</v>
      </c>
      <c r="I9" s="13">
        <f t="shared" si="0"/>
        <v>162510737.92756668</v>
      </c>
      <c r="J9" s="13">
        <f t="shared" si="0"/>
        <v>174573475.24799612</v>
      </c>
    </row>
    <row r="10" spans="1:10">
      <c r="B10" s="14" t="s">
        <v>4</v>
      </c>
      <c r="C10" s="12">
        <f t="shared" si="0"/>
        <v>79753076</v>
      </c>
      <c r="D10" s="13">
        <f t="shared" si="0"/>
        <v>95061872.646262094</v>
      </c>
      <c r="E10" s="13">
        <f t="shared" si="0"/>
        <v>97168441.114766538</v>
      </c>
      <c r="F10" s="13">
        <f t="shared" si="0"/>
        <v>103223022.97786106</v>
      </c>
      <c r="G10" s="13">
        <f t="shared" si="0"/>
        <v>112590500.12576209</v>
      </c>
      <c r="H10" s="13">
        <f t="shared" si="0"/>
        <v>121943255.5181872</v>
      </c>
      <c r="I10" s="13">
        <f t="shared" si="0"/>
        <v>143515920.09350488</v>
      </c>
      <c r="J10" s="13">
        <f t="shared" si="0"/>
        <v>152312524.7342822</v>
      </c>
    </row>
    <row r="11" spans="1:10">
      <c r="B11" s="14" t="s">
        <v>3</v>
      </c>
      <c r="C11" s="12">
        <f t="shared" si="0"/>
        <v>9638676</v>
      </c>
      <c r="D11" s="13">
        <f t="shared" si="0"/>
        <v>11027722.0918708</v>
      </c>
      <c r="E11" s="13">
        <f t="shared" si="0"/>
        <v>12137666.79645705</v>
      </c>
      <c r="F11" s="13">
        <f t="shared" si="0"/>
        <v>13325729.527607812</v>
      </c>
      <c r="G11" s="13">
        <f t="shared" si="0"/>
        <v>14769044.346310761</v>
      </c>
      <c r="H11" s="13">
        <f t="shared" si="0"/>
        <v>16722384.897556229</v>
      </c>
      <c r="I11" s="13">
        <f t="shared" si="0"/>
        <v>18994817.834061779</v>
      </c>
      <c r="J11" s="13">
        <f t="shared" si="0"/>
        <v>22260950.513713922</v>
      </c>
    </row>
    <row r="12" spans="1:10" ht="4.5" customHeight="1">
      <c r="B12" s="17"/>
      <c r="C12" s="16"/>
      <c r="D12" s="15"/>
      <c r="E12" s="15"/>
      <c r="F12" s="24"/>
      <c r="G12" s="24"/>
    </row>
    <row r="13" spans="1:10" s="18" customFormat="1">
      <c r="A13" s="3"/>
      <c r="B13" s="23" t="s">
        <v>8</v>
      </c>
      <c r="C13" s="22"/>
      <c r="D13" s="21"/>
      <c r="E13" s="21"/>
      <c r="F13" s="25"/>
      <c r="G13" s="25"/>
    </row>
    <row r="14" spans="1:10" ht="5.0999999999999996" customHeight="1">
      <c r="B14" s="17"/>
      <c r="C14" s="16"/>
      <c r="D14" s="15"/>
      <c r="E14" s="15"/>
      <c r="F14" s="24"/>
      <c r="G14" s="24"/>
    </row>
    <row r="15" spans="1:10">
      <c r="B15" s="14" t="s">
        <v>5</v>
      </c>
      <c r="C15" s="12">
        <v>38681629.436455101</v>
      </c>
      <c r="D15" s="13">
        <v>44875304.411804266</v>
      </c>
      <c r="E15" s="13">
        <v>45814861.511223599</v>
      </c>
      <c r="F15" s="12">
        <v>48299907.98790177</v>
      </c>
      <c r="G15" s="12">
        <v>49412105.981262624</v>
      </c>
      <c r="H15" s="12">
        <v>54605752.454572573</v>
      </c>
      <c r="I15" s="12">
        <v>63251335.628715113</v>
      </c>
      <c r="J15" s="12">
        <v>69802949.978805095</v>
      </c>
    </row>
    <row r="16" spans="1:10">
      <c r="B16" s="14" t="s">
        <v>4</v>
      </c>
      <c r="C16" s="12">
        <v>34342492</v>
      </c>
      <c r="D16" s="13">
        <v>40103528.969307527</v>
      </c>
      <c r="E16" s="13">
        <v>40951482.714766547</v>
      </c>
      <c r="F16" s="12">
        <v>43258362.515286371</v>
      </c>
      <c r="G16" s="12">
        <v>43812608.101832382</v>
      </c>
      <c r="H16" s="12">
        <v>48342974.015522495</v>
      </c>
      <c r="I16" s="12">
        <v>55820539.231028348</v>
      </c>
      <c r="J16" s="12">
        <v>59829218.2244092</v>
      </c>
    </row>
    <row r="17" spans="1:10">
      <c r="B17" s="14" t="s">
        <v>3</v>
      </c>
      <c r="C17" s="12">
        <v>4339137</v>
      </c>
      <c r="D17" s="13">
        <v>4771775.4424967505</v>
      </c>
      <c r="E17" s="13">
        <v>4863378.7964570504</v>
      </c>
      <c r="F17" s="12">
        <v>5041545.4726154003</v>
      </c>
      <c r="G17" s="12">
        <v>5599497.87943024</v>
      </c>
      <c r="H17" s="12">
        <v>6262778.4390500793</v>
      </c>
      <c r="I17" s="12">
        <v>7430796.397686759</v>
      </c>
      <c r="J17" s="12">
        <v>9973731.7543959208</v>
      </c>
    </row>
    <row r="18" spans="1:10" ht="4.5" customHeight="1">
      <c r="B18" s="17"/>
      <c r="C18" s="16"/>
      <c r="D18" s="15"/>
      <c r="E18" s="15"/>
      <c r="F18" s="12"/>
      <c r="G18" s="12"/>
      <c r="H18" s="2"/>
      <c r="I18" s="2"/>
    </row>
    <row r="19" spans="1:10" s="18" customFormat="1">
      <c r="A19" s="3"/>
      <c r="B19" s="23" t="s">
        <v>7</v>
      </c>
      <c r="C19" s="22"/>
      <c r="D19" s="21"/>
      <c r="E19" s="21"/>
      <c r="F19" s="20"/>
      <c r="G19" s="20"/>
      <c r="H19" s="19"/>
      <c r="I19" s="19"/>
    </row>
    <row r="20" spans="1:10" ht="5.0999999999999996" customHeight="1">
      <c r="B20" s="17"/>
      <c r="C20" s="16"/>
      <c r="D20" s="15"/>
      <c r="E20" s="15"/>
      <c r="F20" s="12"/>
      <c r="G20" s="12"/>
      <c r="H20" s="2"/>
      <c r="I20" s="2"/>
    </row>
    <row r="21" spans="1:10">
      <c r="B21" s="14" t="s">
        <v>5</v>
      </c>
      <c r="C21" s="12">
        <v>45300869</v>
      </c>
      <c r="D21" s="13">
        <v>55149854.755688608</v>
      </c>
      <c r="E21" s="13">
        <v>56172594.399999999</v>
      </c>
      <c r="F21" s="12">
        <v>59390919.991121113</v>
      </c>
      <c r="G21" s="12">
        <v>67568587.135113224</v>
      </c>
      <c r="H21" s="12">
        <v>72811129.993954897</v>
      </c>
      <c r="I21" s="12">
        <v>82176325.315849558</v>
      </c>
      <c r="J21" s="12">
        <v>86979333.479414001</v>
      </c>
    </row>
    <row r="22" spans="1:10">
      <c r="B22" s="14" t="s">
        <v>4</v>
      </c>
      <c r="C22" s="12">
        <v>40877883</v>
      </c>
      <c r="D22" s="13">
        <v>49967671.714150563</v>
      </c>
      <c r="E22" s="13">
        <v>50176276.399999999</v>
      </c>
      <c r="F22" s="12">
        <v>52596254.797759697</v>
      </c>
      <c r="G22" s="12">
        <v>60150450.314963706</v>
      </c>
      <c r="H22" s="12">
        <v>64507135.015188701</v>
      </c>
      <c r="I22" s="12">
        <v>73007188.251205519</v>
      </c>
      <c r="J22" s="12">
        <v>77256720.843596995</v>
      </c>
    </row>
    <row r="23" spans="1:10">
      <c r="B23" s="14" t="s">
        <v>3</v>
      </c>
      <c r="C23" s="12">
        <v>4422986</v>
      </c>
      <c r="D23" s="13">
        <v>5182183.0415380495</v>
      </c>
      <c r="E23" s="13">
        <v>5996318</v>
      </c>
      <c r="F23" s="12">
        <v>6794665.1933614099</v>
      </c>
      <c r="G23" s="12">
        <v>7418136.8201495195</v>
      </c>
      <c r="H23" s="12">
        <v>8303994.9787661498</v>
      </c>
      <c r="I23" s="12">
        <v>9169137.0646440219</v>
      </c>
      <c r="J23" s="12">
        <v>9722612.6358170006</v>
      </c>
    </row>
    <row r="24" spans="1:10" ht="4.5" customHeight="1">
      <c r="B24" s="17"/>
      <c r="C24" s="16"/>
      <c r="D24" s="15"/>
      <c r="E24" s="15"/>
      <c r="F24" s="12"/>
      <c r="G24" s="12"/>
      <c r="H24" s="2"/>
      <c r="I24" s="2"/>
    </row>
    <row r="25" spans="1:10" s="18" customFormat="1">
      <c r="A25" s="3"/>
      <c r="B25" s="23" t="s">
        <v>6</v>
      </c>
      <c r="C25" s="22"/>
      <c r="D25" s="21"/>
      <c r="E25" s="21"/>
      <c r="F25" s="20"/>
      <c r="G25" s="20"/>
      <c r="H25" s="19"/>
      <c r="I25" s="19"/>
    </row>
    <row r="26" spans="1:10" ht="5.0999999999999996" customHeight="1">
      <c r="B26" s="17"/>
      <c r="C26" s="16"/>
      <c r="D26" s="15"/>
      <c r="E26" s="15"/>
      <c r="F26" s="12"/>
      <c r="G26" s="12"/>
      <c r="H26" s="2"/>
      <c r="I26" s="2"/>
    </row>
    <row r="27" spans="1:10">
      <c r="B27" s="14" t="s">
        <v>5</v>
      </c>
      <c r="C27" s="12">
        <v>5409254</v>
      </c>
      <c r="D27" s="13">
        <v>6064435.5706400005</v>
      </c>
      <c r="E27" s="13">
        <v>7318652.4000000004</v>
      </c>
      <c r="F27" s="12">
        <v>8857924.5264459997</v>
      </c>
      <c r="G27" s="12">
        <v>10378851.355697</v>
      </c>
      <c r="H27" s="12">
        <v>11248757.967216</v>
      </c>
      <c r="I27" s="12">
        <v>17083076.983002</v>
      </c>
      <c r="J27" s="12">
        <v>17791191.789777</v>
      </c>
    </row>
    <row r="28" spans="1:10">
      <c r="B28" s="14" t="s">
        <v>4</v>
      </c>
      <c r="C28" s="12">
        <v>4532701</v>
      </c>
      <c r="D28" s="13">
        <v>4990671.9628039999</v>
      </c>
      <c r="E28" s="13">
        <v>6040682</v>
      </c>
      <c r="F28" s="12">
        <v>7368405.6648149984</v>
      </c>
      <c r="G28" s="12">
        <v>8627441.708966</v>
      </c>
      <c r="H28" s="12">
        <v>9093146.4874759987</v>
      </c>
      <c r="I28" s="12">
        <v>14688192.611271</v>
      </c>
      <c r="J28" s="12">
        <v>15226585.666276</v>
      </c>
    </row>
    <row r="29" spans="1:10">
      <c r="B29" s="14" t="s">
        <v>3</v>
      </c>
      <c r="C29" s="12">
        <v>876553</v>
      </c>
      <c r="D29" s="13">
        <v>1073763.6078359999</v>
      </c>
      <c r="E29" s="13">
        <v>1277970</v>
      </c>
      <c r="F29" s="12">
        <v>1489518.8616309999</v>
      </c>
      <c r="G29" s="12">
        <v>1751409.6467310002</v>
      </c>
      <c r="H29" s="12">
        <v>2155611.4797399999</v>
      </c>
      <c r="I29" s="12">
        <v>2394884.371731</v>
      </c>
      <c r="J29" s="12">
        <v>2564606.123501</v>
      </c>
    </row>
    <row r="30" spans="1:10" ht="5.0999999999999996" customHeight="1" thickBot="1">
      <c r="B30" s="11"/>
      <c r="C30" s="10"/>
      <c r="D30" s="10"/>
      <c r="E30" s="10"/>
      <c r="F30" s="9"/>
      <c r="G30" s="9"/>
      <c r="H30" s="9"/>
      <c r="I30" s="9"/>
      <c r="J30" s="9"/>
    </row>
    <row r="31" spans="1:10" ht="5.0999999999999996" customHeight="1">
      <c r="D31" s="7"/>
      <c r="E31" s="7"/>
    </row>
    <row r="32" spans="1:10">
      <c r="B32" s="8" t="s">
        <v>2</v>
      </c>
      <c r="D32" s="7"/>
      <c r="E32" s="7"/>
    </row>
    <row r="33" spans="1:9" s="2" customFormat="1">
      <c r="A33" s="3"/>
      <c r="B33" s="8" t="s">
        <v>1</v>
      </c>
      <c r="C33" s="1"/>
      <c r="D33" s="7"/>
      <c r="E33" s="7"/>
      <c r="G33" s="1"/>
      <c r="H33" s="1"/>
      <c r="I33" s="1"/>
    </row>
    <row r="34" spans="1:9" s="2" customFormat="1">
      <c r="A34" s="3"/>
      <c r="B34" s="6" t="s">
        <v>0</v>
      </c>
      <c r="D34" s="1"/>
      <c r="G34" s="1"/>
      <c r="H34" s="1"/>
      <c r="I34" s="1"/>
    </row>
    <row r="36" spans="1:9" s="2" customFormat="1">
      <c r="A36" s="3"/>
      <c r="B36" s="5"/>
      <c r="C36" s="1"/>
      <c r="D36" s="1"/>
      <c r="E36" s="1"/>
      <c r="G36" s="1"/>
      <c r="H36" s="1"/>
      <c r="I36" s="1"/>
    </row>
    <row r="37" spans="1:9" s="2" customFormat="1">
      <c r="A37" s="3"/>
      <c r="B37" s="4"/>
      <c r="C37" s="1"/>
      <c r="D37" s="1"/>
      <c r="E37" s="1"/>
      <c r="G37" s="1"/>
      <c r="H37" s="1"/>
      <c r="I37" s="1"/>
    </row>
  </sheetData>
  <mergeCells count="2">
    <mergeCell ref="B4:B5"/>
    <mergeCell ref="C4:J4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2023-02-02T14:05:09Z</dcterms:created>
  <dcterms:modified xsi:type="dcterms:W3CDTF">2023-05-09T12:24:38Z</dcterms:modified>
</cp:coreProperties>
</file>