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<sst xmlns="http://schemas.openxmlformats.org/spreadsheetml/2006/main" count="27" uniqueCount="27">
  <si>
    <t>Fuente: Servicio Nacional de Calidad y Salud Animal. Dirección de Planificación y Estadística.</t>
  </si>
  <si>
    <t>Nota: La base de datos del Sistema Informático de Gestión de Oficinas Regionales fue elaborado con corte en fecha 30 de marzo de 2021.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</si>
  <si>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</si>
  <si>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</si>
  <si>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</si>
  <si>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</si>
  <si>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</si>
  <si>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</si>
  <si>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</si>
  <si>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</si>
  <si>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</si>
  <si>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</si>
  <si>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</si>
  <si>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</si>
  <si>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</si>
  <si>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</si>
  <si>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</si>
  <si>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 xml:space="preserve">San Pedro </t>
  </si>
  <si>
    <t>Concepción</t>
  </si>
  <si>
    <t>Total</t>
  </si>
  <si>
    <t>Bubalinas vacunadas</t>
  </si>
  <si>
    <t>Bovinas vacunadas</t>
  </si>
  <si>
    <t>Total hembras vacunadas</t>
  </si>
  <si>
    <t>Establecimientos</t>
  </si>
  <si>
    <t>Tenedores</t>
  </si>
  <si>
    <t>Departamento</t>
  </si>
  <si>
    <t>Cuadro  6.2.4. Bovinas y bubalinas vacunadas contra la brucelosis, tenedores y establecimientos,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</si>
</sst>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9" tint="-0.249977111117893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12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7" fillId="16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7" fillId="20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4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8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32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165" fontId="11" fillId="6" borderId="4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3" fillId="48" borderId="17" applyNumberFormat="0" applyAlignment="0" applyProtection="0"/>
    <xf numFmtId="165" fontId="33" fillId="48" borderId="17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165" fontId="13" fillId="7" borderId="7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4" fillId="49" borderId="18" applyNumberFormat="0" applyAlignment="0" applyProtection="0"/>
    <xf numFmtId="165" fontId="34" fillId="49" borderId="18" applyNumberFormat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5" fontId="12" fillId="0" borderId="6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0" fontId="35" fillId="0" borderId="19" applyNumberFormat="0" applyFill="0" applyAlignment="0" applyProtection="0"/>
    <xf numFmtId="165" fontId="35" fillId="0" borderId="19" applyNumberFormat="0" applyFill="0" applyAlignment="0" applyProtection="0"/>
    <xf numFmtId="166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9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13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17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1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5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17" fillId="29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165" fontId="9" fillId="5" borderId="4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31" fillId="39" borderId="17" applyNumberFormat="0" applyAlignment="0" applyProtection="0"/>
    <xf numFmtId="165" fontId="31" fillId="39" borderId="17" applyNumberFormat="0" applyAlignment="0" applyProtection="0"/>
    <xf numFmtId="0" fontId="1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Fill="0" applyBorder="0" applyAlignment="0" applyProtection="0"/>
    <xf numFmtId="165" fontId="30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ill="0" applyBorder="0" applyAlignment="0" applyProtection="0"/>
    <xf numFmtId="165" fontId="30" fillId="0" borderId="0" applyFont="0" applyFill="0" applyBorder="0" applyAlignment="0" applyProtection="0"/>
    <xf numFmtId="169" fontId="30" fillId="0" borderId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0" fillId="0" borderId="0" applyFill="0" applyBorder="0" applyAlignment="0" applyProtection="0"/>
    <xf numFmtId="174" fontId="1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ill="0" applyBorder="0" applyAlignment="0" applyProtection="0"/>
    <xf numFmtId="175" fontId="18" fillId="0" borderId="0" applyFont="0" applyFill="0" applyBorder="0" applyAlignment="0" applyProtection="0"/>
    <xf numFmtId="176" fontId="30" fillId="0" borderId="0" applyFill="0" applyBorder="0" applyAlignment="0" applyProtection="0"/>
    <xf numFmtId="177" fontId="30" fillId="0" borderId="0" applyFill="0" applyBorder="0" applyAlignment="0" applyProtection="0"/>
    <xf numFmtId="176" fontId="30" fillId="0" borderId="0" applyFill="0" applyBorder="0" applyAlignment="0" applyProtection="0"/>
    <xf numFmtId="175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30" fillId="0" borderId="0" applyFill="0" applyBorder="0" applyAlignment="0" applyProtection="0"/>
    <xf numFmtId="174" fontId="30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64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0" fillId="0" borderId="0" applyFill="0" applyBorder="0" applyAlignment="0" applyProtection="0"/>
    <xf numFmtId="181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30" fillId="0" borderId="0" applyFill="0" applyBorder="0" applyAlignment="0" applyProtection="0"/>
    <xf numFmtId="43" fontId="30" fillId="0" borderId="0" applyFont="0" applyFill="0" applyBorder="0" applyAlignment="0" applyProtection="0"/>
    <xf numFmtId="164" fontId="46" fillId="0" borderId="0" applyFont="0" applyFill="0" applyBorder="0" applyAlignment="0" applyProtection="0"/>
    <xf numFmtId="183" fontId="30" fillId="0" borderId="0" applyFont="0" applyFill="0" applyBorder="0" applyAlignment="0" applyProtection="0"/>
    <xf numFmtId="182" fontId="30" fillId="0" borderId="0" applyFill="0" applyBorder="0" applyAlignment="0" applyProtection="0"/>
    <xf numFmtId="16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ill="0" applyBorder="0" applyAlignment="0" applyProtection="0"/>
    <xf numFmtId="164" fontId="18" fillId="0" borderId="0" applyFont="0" applyFill="0" applyBorder="0" applyAlignment="0" applyProtection="0"/>
    <xf numFmtId="164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30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164" fontId="44" fillId="0" borderId="0" applyFont="0" applyFill="0" applyBorder="0" applyAlignment="0" applyProtection="0"/>
    <xf numFmtId="179" fontId="30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2" fontId="30" fillId="0" borderId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0" fillId="0" borderId="0" applyFont="0" applyFill="0" applyBorder="0" applyAlignment="0" applyProtection="0"/>
    <xf numFmtId="182" fontId="30" fillId="0" borderId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78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79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164" fontId="1" fillId="0" borderId="0" applyFont="0" applyFill="0" applyBorder="0" applyAlignment="0" applyProtection="0"/>
    <xf numFmtId="180" fontId="30" fillId="0" borderId="0" applyFill="0" applyBorder="0" applyAlignment="0" applyProtection="0"/>
    <xf numFmtId="178" fontId="30" fillId="0" borderId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78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0" fillId="0" borderId="0" applyFill="0" applyBorder="0" applyAlignment="0" applyProtection="0"/>
    <xf numFmtId="179" fontId="1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84" fontId="30" fillId="0" borderId="0" applyFill="0" applyBorder="0" applyAlignment="0" applyProtection="0"/>
    <xf numFmtId="182" fontId="30" fillId="0" borderId="0" applyFill="0" applyBorder="0" applyAlignment="0" applyProtection="0"/>
    <xf numFmtId="178" fontId="30" fillId="0" borderId="0" applyFill="0" applyBorder="0" applyAlignment="0" applyProtection="0"/>
    <xf numFmtId="184" fontId="30" fillId="0" borderId="0" applyFill="0" applyBorder="0" applyAlignment="0" applyProtection="0"/>
    <xf numFmtId="179" fontId="1" fillId="0" borderId="0" applyFont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64" fontId="1" fillId="0" borderId="0" applyFont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43" fontId="30" fillId="0" borderId="0" applyFill="0" applyBorder="0" applyAlignment="0" applyProtection="0"/>
    <xf numFmtId="188" fontId="30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0" fontId="47" fillId="0" borderId="0" applyNumberFormat="0" applyBorder="0" applyProtection="0"/>
    <xf numFmtId="188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7" fillId="0" borderId="0" applyNumberFormat="0" applyBorder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9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184" fontId="30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165" fontId="8" fillId="4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8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30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30" fillId="56" borderId="20" applyNumberFormat="0" applyFont="0" applyAlignment="0" applyProtection="0"/>
    <xf numFmtId="165" fontId="30" fillId="56" borderId="20" applyNumberFormat="0" applyFont="0" applyAlignment="0" applyProtection="0"/>
    <xf numFmtId="165" fontId="30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28" fillId="56" borderId="20" applyNumberFormat="0" applyFont="0" applyAlignment="0" applyProtection="0"/>
    <xf numFmtId="165" fontId="28" fillId="56" borderId="20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165" fontId="10" fillId="6" borderId="5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58" fillId="48" borderId="21" applyNumberFormat="0" applyAlignment="0" applyProtection="0"/>
    <xf numFmtId="165" fontId="58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3" fillId="0" borderId="1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165" fontId="4" fillId="0" borderId="2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4" fillId="0" borderId="23" applyNumberFormat="0" applyFill="0" applyAlignment="0" applyProtection="0"/>
    <xf numFmtId="165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165" fontId="5" fillId="0" borderId="3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36" fillId="0" borderId="24" applyNumberFormat="0" applyFill="0" applyAlignment="0" applyProtection="0"/>
    <xf numFmtId="165" fontId="36" fillId="0" borderId="24" applyNumberFormat="0" applyFill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165" fontId="16" fillId="0" borderId="9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  <xf numFmtId="0" fontId="65" fillId="0" borderId="25" applyNumberFormat="0" applyFill="0" applyAlignment="0" applyProtection="0"/>
    <xf numFmtId="165" fontId="65" fillId="0" borderId="25" applyNumberFormat="0" applyFill="0" applyAlignment="0" applyProtection="0"/>
  </cellStyleXfs>
  <cellXfs count="45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/>
    <xf numFmtId="37" fontId="19" fillId="0" borderId="0" xfId="0" applyNumberFormat="1" applyFont="1" applyFill="1" applyAlignment="1" applyProtection="1">
      <alignment horizontal="right"/>
    </xf>
    <xf numFmtId="3" fontId="20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left"/>
    </xf>
    <xf numFmtId="0" fontId="21" fillId="0" borderId="0" xfId="0" applyFont="1" applyFill="1" applyAlignment="1"/>
    <xf numFmtId="0" fontId="18" fillId="0" borderId="0" xfId="0" applyFont="1" applyFill="1" applyAlignment="1">
      <alignment wrapTex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2" fillId="0" borderId="0" xfId="0" applyFont="1" applyFill="1" applyAlignment="1" applyProtection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0" fontId="18" fillId="0" borderId="0" xfId="0" applyFont="1" applyFill="1" applyBorder="1"/>
    <xf numFmtId="0" fontId="18" fillId="0" borderId="10" xfId="0" applyFont="1" applyFill="1" applyBorder="1"/>
    <xf numFmtId="3" fontId="24" fillId="0" borderId="0" xfId="0" applyNumberFormat="1" applyFont="1" applyFill="1" applyAlignment="1">
      <alignment horizontal="right" vertical="center" wrapText="1" indent="2"/>
    </xf>
    <xf numFmtId="3" fontId="18" fillId="0" borderId="0" xfId="0" applyNumberFormat="1" applyFont="1" applyFill="1" applyAlignment="1">
      <alignment horizontal="right" vertical="center" wrapText="1" indent="2"/>
    </xf>
    <xf numFmtId="3" fontId="18" fillId="0" borderId="0" xfId="0" applyNumberFormat="1" applyFont="1" applyFill="1" applyAlignment="1">
      <alignment horizontal="right" indent="2"/>
    </xf>
    <xf numFmtId="0" fontId="25" fillId="0" borderId="0" xfId="0" applyFont="1" applyFill="1" applyAlignment="1" applyProtection="1">
      <alignment horizontal="left" indent="1"/>
    </xf>
    <xf numFmtId="164" fontId="18" fillId="0" borderId="0" xfId="0" applyNumberFormat="1" applyFont="1" applyFill="1" applyAlignment="1">
      <alignment horizontal="right" vertical="center" wrapText="1" indent="2"/>
    </xf>
    <xf numFmtId="3" fontId="24" fillId="0" borderId="0" xfId="0" applyNumberFormat="1" applyFont="1" applyFill="1" applyAlignment="1">
      <alignment horizontal="right" indent="2"/>
    </xf>
    <xf numFmtId="3" fontId="24" fillId="0" borderId="0" xfId="0" applyNumberFormat="1" applyFont="1" applyFill="1" applyAlignment="1">
      <alignment horizontal="right" indent="3"/>
    </xf>
    <xf numFmtId="3" fontId="24" fillId="0" borderId="0" xfId="0" applyNumberFormat="1" applyFont="1" applyFill="1" applyAlignment="1">
      <alignment horizontal="right" indent="1"/>
    </xf>
    <xf numFmtId="3" fontId="26" fillId="0" borderId="0" xfId="0" applyNumberFormat="1" applyFont="1" applyFill="1" applyAlignment="1" applyProtection="1">
      <alignment horizontal="left" indent="1"/>
    </xf>
    <xf numFmtId="3" fontId="24" fillId="33" borderId="0" xfId="0" applyNumberFormat="1" applyFont="1" applyFill="1" applyAlignment="1">
      <alignment horizontal="right" indent="2"/>
    </xf>
    <xf numFmtId="3" fontId="26" fillId="33" borderId="0" xfId="0" applyNumberFormat="1" applyFont="1" applyFill="1" applyAlignment="1" applyProtection="1">
      <alignment horizontal="left" indent="1"/>
    </xf>
    <xf numFmtId="3" fontId="24" fillId="0" borderId="0" xfId="0" applyNumberFormat="1" applyFont="1" applyFill="1" applyAlignment="1">
      <alignment horizontal="right"/>
    </xf>
    <xf numFmtId="3" fontId="26" fillId="0" borderId="0" xfId="0" applyNumberFormat="1" applyFont="1" applyFill="1" applyAlignment="1" applyProtection="1">
      <alignment horizontal="left" indent="7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/>
    </xf>
    <xf numFmtId="0" fontId="27" fillId="0" borderId="0" xfId="1" applyFill="1"/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14" fontId="20" fillId="0" borderId="0" xfId="0" applyNumberFormat="1" applyFont="1" applyFill="1" applyBorder="1" applyAlignment="1" applyProtection="1">
      <alignment horizontal="left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="70" zoomScaleNormal="70" workbookViewId="0"/>
  </sheetViews>
  <sheetFormatPr baseColWidth="10" defaultColWidth="11" defaultRowHeight="12.75"/>
  <cols>
    <col min="1" max="1" width="2.7109375" style="1" customWidth="1"/>
    <col min="2" max="2" width="25.7109375" style="1" customWidth="1"/>
    <col min="3" max="3" width="13.140625" style="1" bestFit="1" customWidth="1"/>
    <col min="4" max="4" width="21" style="1" bestFit="1" customWidth="1"/>
    <col min="5" max="5" width="18.7109375" style="1" customWidth="1"/>
    <col min="6" max="6" width="14.140625" style="1" customWidth="1"/>
    <col min="7" max="7" width="13.7109375" style="1" customWidth="1"/>
    <col min="8" max="8" width="11.140625" style="1" customWidth="1"/>
    <col min="9" max="16384" width="11" style="1"/>
  </cols>
  <sheetData>
    <row r="1" spans="1:8" ht="15">
      <c r="A1" s="31"/>
    </row>
    <row r="2" spans="1:8">
      <c r="B2" s="1" t="s">
        <v>26</v>
      </c>
    </row>
    <row r="3" spans="1:8" ht="4.5" customHeight="1">
      <c r="B3" s="30"/>
    </row>
    <row r="4" spans="1:8">
      <c r="B4" s="32" t="s">
        <v>25</v>
      </c>
      <c r="C4" s="39" t="s">
        <v>24</v>
      </c>
      <c r="D4" s="42" t="s">
        <v>23</v>
      </c>
      <c r="E4" s="32" t="s">
        <v>22</v>
      </c>
      <c r="F4" s="32" t="s">
        <v>21</v>
      </c>
      <c r="G4" s="35" t="s">
        <v>20</v>
      </c>
      <c r="H4" s="29"/>
    </row>
    <row r="5" spans="1:8" ht="15" customHeight="1">
      <c r="B5" s="33"/>
      <c r="C5" s="40"/>
      <c r="D5" s="43"/>
      <c r="E5" s="33"/>
      <c r="F5" s="33"/>
      <c r="G5" s="36"/>
      <c r="H5" s="28"/>
    </row>
    <row r="6" spans="1:8" ht="15" customHeight="1">
      <c r="B6" s="34"/>
      <c r="C6" s="41"/>
      <c r="D6" s="44"/>
      <c r="E6" s="34"/>
      <c r="F6" s="34"/>
      <c r="G6" s="37"/>
      <c r="H6" s="28"/>
    </row>
    <row r="7" spans="1:8" ht="4.5" customHeight="1">
      <c r="B7" s="27"/>
      <c r="C7" s="26"/>
      <c r="D7" s="26"/>
      <c r="E7" s="26"/>
      <c r="F7" s="26"/>
      <c r="G7" s="26"/>
      <c r="H7" s="26"/>
    </row>
    <row r="8" spans="1:8" ht="15" customHeight="1">
      <c r="B8" s="25" t="s">
        <v>19</v>
      </c>
      <c r="C8" s="24">
        <f>SUM(C10:C26)</f>
        <v>16257</v>
      </c>
      <c r="D8" s="24">
        <f>SUM(D10:D26)</f>
        <v>12871</v>
      </c>
      <c r="E8" s="24">
        <f>SUM(E10:E26)</f>
        <v>937650</v>
      </c>
      <c r="F8" s="24">
        <f>SUM(F10:F26)</f>
        <v>935353</v>
      </c>
      <c r="G8" s="24">
        <f>SUM(G10:G26)</f>
        <v>2297</v>
      </c>
      <c r="H8" s="20"/>
    </row>
    <row r="9" spans="1:8" ht="4.5" customHeight="1">
      <c r="B9" s="23"/>
      <c r="C9" s="22"/>
      <c r="D9" s="20"/>
      <c r="E9" s="20"/>
      <c r="F9" s="21"/>
      <c r="G9" s="20"/>
      <c r="H9" s="20"/>
    </row>
    <row r="10" spans="1:8">
      <c r="B10" s="18" t="s">
        <v>18</v>
      </c>
      <c r="C10" s="17">
        <v>681</v>
      </c>
      <c r="D10" s="17">
        <v>560</v>
      </c>
      <c r="E10" s="17">
        <f t="shared" ref="E10:E26" si="0">SUM(F10+G10)</f>
        <v>68659</v>
      </c>
      <c r="F10" s="16">
        <v>68573</v>
      </c>
      <c r="G10" s="16">
        <v>86</v>
      </c>
      <c r="H10" s="15"/>
    </row>
    <row r="11" spans="1:8">
      <c r="B11" s="18" t="s">
        <v>17</v>
      </c>
      <c r="C11" s="17">
        <v>1499</v>
      </c>
      <c r="D11" s="17">
        <v>1255</v>
      </c>
      <c r="E11" s="17">
        <f t="shared" si="0"/>
        <v>58083</v>
      </c>
      <c r="F11" s="16">
        <v>57659</v>
      </c>
      <c r="G11" s="16">
        <v>424</v>
      </c>
      <c r="H11" s="15"/>
    </row>
    <row r="12" spans="1:8">
      <c r="B12" s="18" t="s">
        <v>16</v>
      </c>
      <c r="C12" s="17">
        <v>392</v>
      </c>
      <c r="D12" s="17">
        <v>281</v>
      </c>
      <c r="E12" s="17">
        <f t="shared" si="0"/>
        <v>12962</v>
      </c>
      <c r="F12" s="16">
        <v>12930</v>
      </c>
      <c r="G12" s="16">
        <v>32</v>
      </c>
      <c r="H12" s="15"/>
    </row>
    <row r="13" spans="1:8">
      <c r="B13" s="18" t="s">
        <v>15</v>
      </c>
      <c r="C13" s="17">
        <v>312</v>
      </c>
      <c r="D13" s="17">
        <v>297</v>
      </c>
      <c r="E13" s="17">
        <f t="shared" si="0"/>
        <v>7818</v>
      </c>
      <c r="F13" s="16">
        <v>7808</v>
      </c>
      <c r="G13" s="16">
        <v>10</v>
      </c>
      <c r="H13" s="15"/>
    </row>
    <row r="14" spans="1:8">
      <c r="B14" s="18" t="s">
        <v>14</v>
      </c>
      <c r="C14" s="17">
        <v>1310</v>
      </c>
      <c r="D14" s="17">
        <v>1142</v>
      </c>
      <c r="E14" s="17">
        <f t="shared" si="0"/>
        <v>26477</v>
      </c>
      <c r="F14" s="16">
        <v>26425</v>
      </c>
      <c r="G14" s="16">
        <v>52</v>
      </c>
      <c r="H14" s="15"/>
    </row>
    <row r="15" spans="1:8">
      <c r="B15" s="18" t="s">
        <v>13</v>
      </c>
      <c r="C15" s="17">
        <v>366</v>
      </c>
      <c r="D15" s="17">
        <v>293</v>
      </c>
      <c r="E15" s="17">
        <f t="shared" si="0"/>
        <v>17120</v>
      </c>
      <c r="F15" s="16">
        <v>17098</v>
      </c>
      <c r="G15" s="16">
        <v>22</v>
      </c>
      <c r="H15" s="15"/>
    </row>
    <row r="16" spans="1:8">
      <c r="B16" s="18" t="s">
        <v>12</v>
      </c>
      <c r="C16" s="17">
        <v>684</v>
      </c>
      <c r="D16" s="17">
        <v>617</v>
      </c>
      <c r="E16" s="17">
        <f t="shared" si="0"/>
        <v>17185</v>
      </c>
      <c r="F16" s="16">
        <v>17118</v>
      </c>
      <c r="G16" s="16">
        <v>67</v>
      </c>
      <c r="H16" s="15"/>
    </row>
    <row r="17" spans="2:8">
      <c r="B17" s="18" t="s">
        <v>11</v>
      </c>
      <c r="C17" s="17">
        <v>590</v>
      </c>
      <c r="D17" s="17">
        <v>404</v>
      </c>
      <c r="E17" s="17">
        <f t="shared" si="0"/>
        <v>31607</v>
      </c>
      <c r="F17" s="16">
        <v>31505</v>
      </c>
      <c r="G17" s="16">
        <v>102</v>
      </c>
      <c r="H17" s="15"/>
    </row>
    <row r="18" spans="2:8">
      <c r="B18" s="18" t="s">
        <v>10</v>
      </c>
      <c r="C18" s="17">
        <v>615</v>
      </c>
      <c r="D18" s="17">
        <v>459</v>
      </c>
      <c r="E18" s="17">
        <f t="shared" si="0"/>
        <v>23856</v>
      </c>
      <c r="F18" s="16">
        <v>23785</v>
      </c>
      <c r="G18" s="16">
        <v>71</v>
      </c>
      <c r="H18" s="15"/>
    </row>
    <row r="19" spans="2:8">
      <c r="B19" s="18" t="s">
        <v>9</v>
      </c>
      <c r="C19" s="17">
        <v>209</v>
      </c>
      <c r="D19" s="17">
        <v>197</v>
      </c>
      <c r="E19" s="17">
        <f t="shared" si="0"/>
        <v>8440</v>
      </c>
      <c r="F19" s="16">
        <v>8367</v>
      </c>
      <c r="G19" s="16">
        <v>73</v>
      </c>
      <c r="H19" s="15"/>
    </row>
    <row r="20" spans="2:8">
      <c r="B20" s="18" t="s">
        <v>8</v>
      </c>
      <c r="C20" s="17">
        <v>81</v>
      </c>
      <c r="D20" s="17">
        <v>66</v>
      </c>
      <c r="E20" s="17">
        <f t="shared" si="0"/>
        <v>2459</v>
      </c>
      <c r="F20" s="16">
        <v>2449</v>
      </c>
      <c r="G20" s="16">
        <v>10</v>
      </c>
      <c r="H20" s="15"/>
    </row>
    <row r="21" spans="2:8">
      <c r="B21" s="18" t="s">
        <v>7</v>
      </c>
      <c r="C21" s="17">
        <v>604</v>
      </c>
      <c r="D21" s="17">
        <v>429</v>
      </c>
      <c r="E21" s="17">
        <f t="shared" si="0"/>
        <v>17246</v>
      </c>
      <c r="F21" s="16">
        <v>17246</v>
      </c>
      <c r="G21" s="19">
        <v>0</v>
      </c>
      <c r="H21" s="15"/>
    </row>
    <row r="22" spans="2:8">
      <c r="B22" s="18" t="s">
        <v>6</v>
      </c>
      <c r="C22" s="17">
        <v>881</v>
      </c>
      <c r="D22" s="17">
        <v>700</v>
      </c>
      <c r="E22" s="17">
        <f t="shared" si="0"/>
        <v>57661</v>
      </c>
      <c r="F22" s="16">
        <v>57661</v>
      </c>
      <c r="G22" s="19">
        <v>0</v>
      </c>
      <c r="H22" s="15"/>
    </row>
    <row r="23" spans="2:8">
      <c r="B23" s="18" t="s">
        <v>5</v>
      </c>
      <c r="C23" s="17">
        <v>774</v>
      </c>
      <c r="D23" s="17">
        <v>703</v>
      </c>
      <c r="E23" s="17">
        <f t="shared" si="0"/>
        <v>30826</v>
      </c>
      <c r="F23" s="16">
        <v>30479</v>
      </c>
      <c r="G23" s="16">
        <v>347</v>
      </c>
      <c r="H23" s="15"/>
    </row>
    <row r="24" spans="2:8">
      <c r="B24" s="18" t="s">
        <v>4</v>
      </c>
      <c r="C24" s="17">
        <v>3845</v>
      </c>
      <c r="D24" s="17">
        <v>2622</v>
      </c>
      <c r="E24" s="17">
        <f t="shared" si="0"/>
        <v>215862</v>
      </c>
      <c r="F24" s="16">
        <v>214881</v>
      </c>
      <c r="G24" s="16">
        <v>981</v>
      </c>
      <c r="H24" s="15"/>
    </row>
    <row r="25" spans="2:8">
      <c r="B25" s="18" t="s">
        <v>3</v>
      </c>
      <c r="C25" s="17">
        <v>2412</v>
      </c>
      <c r="D25" s="17">
        <v>2094</v>
      </c>
      <c r="E25" s="17">
        <f t="shared" si="0"/>
        <v>200630</v>
      </c>
      <c r="F25" s="16">
        <v>200630</v>
      </c>
      <c r="G25" s="19">
        <v>0</v>
      </c>
      <c r="H25" s="15"/>
    </row>
    <row r="26" spans="2:8">
      <c r="B26" s="18" t="s">
        <v>2</v>
      </c>
      <c r="C26" s="17">
        <v>1002</v>
      </c>
      <c r="D26" s="17">
        <v>752</v>
      </c>
      <c r="E26" s="17">
        <f t="shared" si="0"/>
        <v>140759</v>
      </c>
      <c r="F26" s="16">
        <v>140739</v>
      </c>
      <c r="G26" s="16">
        <v>20</v>
      </c>
      <c r="H26" s="15"/>
    </row>
    <row r="27" spans="2:8" ht="4.5" customHeight="1" thickBot="1">
      <c r="B27" s="14"/>
      <c r="C27" s="14"/>
      <c r="D27" s="14"/>
      <c r="E27" s="14"/>
      <c r="F27" s="14"/>
      <c r="G27" s="14"/>
      <c r="H27" s="13"/>
    </row>
    <row r="28" spans="2:8" ht="4.5" customHeight="1"/>
    <row r="29" spans="2:8" s="11" customFormat="1" ht="12">
      <c r="B29" s="11" t="s">
        <v>1</v>
      </c>
      <c r="F29" s="12"/>
      <c r="G29" s="12"/>
      <c r="H29" s="12"/>
    </row>
    <row r="30" spans="2:8" s="8" customFormat="1" ht="4.5" customHeight="1">
      <c r="F30" s="9"/>
      <c r="G30" s="9"/>
      <c r="H30" s="9"/>
    </row>
    <row r="31" spans="2:8" s="8" customFormat="1" ht="12">
      <c r="B31" s="10" t="s">
        <v>0</v>
      </c>
      <c r="F31" s="9"/>
      <c r="G31" s="9"/>
      <c r="H31" s="9"/>
    </row>
    <row r="32" spans="2:8" ht="13.5" customHeight="1">
      <c r="F32" s="7"/>
      <c r="G32" s="7"/>
      <c r="H32" s="7"/>
    </row>
    <row r="33" spans="2:8" ht="15.75">
      <c r="B33" s="6"/>
      <c r="C33" s="6"/>
      <c r="D33" s="6"/>
      <c r="E33" s="6"/>
      <c r="F33" s="6"/>
      <c r="G33" s="6"/>
      <c r="H33" s="6"/>
    </row>
    <row r="35" spans="2:8">
      <c r="B35" s="5"/>
      <c r="C35" s="4"/>
      <c r="D35" s="3"/>
      <c r="E35" s="2"/>
    </row>
    <row r="36" spans="2:8">
      <c r="B36" s="38"/>
      <c r="C36" s="38"/>
      <c r="D36" s="3"/>
      <c r="E36" s="2"/>
    </row>
  </sheetData>
  <mergeCells count="7">
    <mergeCell ref="F4:F6"/>
    <mergeCell ref="G4:G6"/>
    <mergeCell ref="B36:C36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2023-02-02T13:35:39Z</dcterms:created>
  <dcterms:modified xsi:type="dcterms:W3CDTF">2023-05-09T12:19:38Z</dcterms:modified>
</cp:coreProperties>
</file>