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59470B7A-C9E0-41F7-8CCB-D8A725735F55}" xr6:coauthVersionLast="47" xr6:coauthVersionMax="47" xr10:uidLastSave="{00000000-0000-0000-0000-000000000000}"/>
  <bookViews>
    <workbookView xWindow="-120" yWindow="-120" windowWidth="20730" windowHeight="11040" xr2:uid="{A0BB82EF-B489-433A-93B2-1F15C0B117EC}"/>
  </bookViews>
  <sheets>
    <sheet name="6.2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>'[5]C-11-1-3'!#REF!</definedName>
    <definedName name="_121" localSheetId="0">'[1]C-01-2-1'!#REF!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>'[14]C-03-2-4'!#REF!</definedName>
    <definedName name="_327" localSheetId="0">'[15]C-03-2-7'!#REF!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>'[22]C-07-1-3'!#REF!</definedName>
    <definedName name="_821" localSheetId="0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0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hidden="1">'[18]C-05-2-2'!#REF!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8" i="1" s="1"/>
  <c r="I8" i="1"/>
  <c r="H8" i="1"/>
</calcChain>
</file>

<file path=xl/sharedStrings.xml><?xml version="1.0" encoding="utf-8"?>
<sst xmlns="http://schemas.openxmlformats.org/spreadsheetml/2006/main" count="45" uniqueCount="36">
  <si>
    <t>Cuadro  6.2.4. Animales sometidos a prueba de diagnóstico de brucelosis, según especie. Año 2024</t>
  </si>
  <si>
    <t>Especie</t>
  </si>
  <si>
    <t>Muestra</t>
  </si>
  <si>
    <t>AÑO Y DEPARTAMENTO DE ORIGEN</t>
  </si>
  <si>
    <t>MUESTRA</t>
  </si>
  <si>
    <t>Total</t>
  </si>
  <si>
    <t>Positivo</t>
  </si>
  <si>
    <t>TOTAL</t>
  </si>
  <si>
    <t>POSITIVO</t>
  </si>
  <si>
    <t>NEGATIVO</t>
  </si>
  <si>
    <t>AÑO 2020</t>
  </si>
  <si>
    <t>Asno</t>
  </si>
  <si>
    <t>-</t>
  </si>
  <si>
    <t>Bovina</t>
  </si>
  <si>
    <t>Bubalina</t>
  </si>
  <si>
    <t>Cordillera</t>
  </si>
  <si>
    <t>Canina</t>
  </si>
  <si>
    <t>Guairá</t>
  </si>
  <si>
    <t>Caprina</t>
  </si>
  <si>
    <t>Caaguazú</t>
  </si>
  <si>
    <t>Equina</t>
  </si>
  <si>
    <t>Caazapá</t>
  </si>
  <si>
    <t>Ovina</t>
  </si>
  <si>
    <t>Itapúa</t>
  </si>
  <si>
    <t>Chrysicyon (Aguara guasu)</t>
  </si>
  <si>
    <t>Paraguarí</t>
  </si>
  <si>
    <t>Suina (Cerdos)</t>
  </si>
  <si>
    <t>Central</t>
  </si>
  <si>
    <t>Tamandua (Oso hormiguero)</t>
  </si>
  <si>
    <t>Ñeembucú</t>
  </si>
  <si>
    <t>Tapirus (Tapir o Mboreví)</t>
  </si>
  <si>
    <t>Amambay</t>
  </si>
  <si>
    <t>Hydrochoerus (Capibara o Carpincho)</t>
  </si>
  <si>
    <t>Canindeyú</t>
  </si>
  <si>
    <t>Nota: Desde el año 2017 son contabilizados solo los lotes positivos del total.</t>
  </si>
  <si>
    <t>Fuente: Servicio Nacional de Calidad y Salud Animal. Dirección de Planificación y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</si>
</sst>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D05E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D7DAAD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00D05E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D05E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3" fillId="3" borderId="0" xfId="0" applyNumberFormat="1" applyFont="1" applyFill="1" applyAlignment="1">
      <alignment horizontal="right" indent="1"/>
    </xf>
    <xf numFmtId="3" fontId="3" fillId="3" borderId="0" xfId="0" applyNumberFormat="1" applyFont="1" applyFill="1" applyAlignment="1">
      <alignment horizontal="right" indent="2"/>
    </xf>
    <xf numFmtId="3" fontId="3" fillId="0" borderId="0" xfId="0" applyNumberFormat="1" applyFont="1" applyAlignment="1">
      <alignment horizontal="right" indent="2"/>
    </xf>
    <xf numFmtId="3" fontId="3" fillId="4" borderId="0" xfId="0" applyNumberFormat="1" applyFont="1" applyFill="1" applyAlignment="1">
      <alignment horizontal="right" indent="1"/>
    </xf>
    <xf numFmtId="3" fontId="3" fillId="4" borderId="0" xfId="0" applyNumberFormat="1" applyFont="1" applyFill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2"/>
    </xf>
    <xf numFmtId="3" fontId="3" fillId="0" borderId="0" xfId="0" applyNumberFormat="1" applyFont="1" applyAlignment="1">
      <alignment horizontal="right" vertical="center" wrapText="1" indent="2"/>
    </xf>
    <xf numFmtId="3" fontId="2" fillId="0" borderId="0" xfId="0" applyNumberFormat="1" applyFont="1" applyAlignment="1">
      <alignment horizontal="right" vertical="center" wrapText="1" indent="2"/>
    </xf>
    <xf numFmtId="0" fontId="2" fillId="0" borderId="0" xfId="0" applyFont="1" applyAlignment="1">
      <alignment horizontal="left" inden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1" applyFont="1" applyFill="1"/>
    <xf numFmtId="3" fontId="3" fillId="0" borderId="0" xfId="0" applyNumberFormat="1" applyFont="1" applyAlignment="1">
      <alignment horizontal="left" indent="7"/>
    </xf>
    <xf numFmtId="3" fontId="3" fillId="3" borderId="0" xfId="0" applyNumberFormat="1" applyFont="1" applyFill="1" applyAlignment="1">
      <alignment horizontal="left" indent="1"/>
    </xf>
    <xf numFmtId="3" fontId="3" fillId="4" borderId="0" xfId="0" applyNumberFormat="1" applyFont="1" applyFill="1" applyAlignment="1">
      <alignment horizontal="left" indent="1"/>
    </xf>
    <xf numFmtId="3" fontId="3" fillId="0" borderId="0" xfId="0" applyNumberFormat="1" applyFont="1" applyAlignment="1">
      <alignment horizontal="left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F728-7BBE-42C4-92F0-5C252F93C030}">
  <dimension ref="A1:J30"/>
  <sheetViews>
    <sheetView showGridLines="0" tabSelected="1" zoomScaleNormal="100" workbookViewId="0"/>
  </sheetViews>
  <sheetFormatPr baseColWidth="10" defaultColWidth="11" defaultRowHeight="12.75" x14ac:dyDescent="0.2"/>
  <cols>
    <col min="1" max="1" width="2.7109375" style="1" customWidth="1"/>
    <col min="2" max="2" width="48.5703125" style="1" customWidth="1"/>
    <col min="3" max="3" width="10.85546875" style="1" customWidth="1"/>
    <col min="4" max="4" width="12.140625" style="1" customWidth="1"/>
    <col min="5" max="5" width="11.140625" style="1" customWidth="1"/>
    <col min="6" max="6" width="11" style="1"/>
    <col min="7" max="7" width="25.7109375" style="1" hidden="1" customWidth="1"/>
    <col min="8" max="10" width="0" style="1" hidden="1" customWidth="1"/>
    <col min="11" max="16384" width="11" style="1"/>
  </cols>
  <sheetData>
    <row r="1" spans="1:10" ht="15" x14ac:dyDescent="0.25">
      <c r="A1" s="41"/>
    </row>
    <row r="2" spans="1:10" x14ac:dyDescent="0.2">
      <c r="B2" s="2" t="s">
        <v>0</v>
      </c>
    </row>
    <row r="3" spans="1:10" ht="4.5" customHeight="1" x14ac:dyDescent="0.2">
      <c r="B3" s="3"/>
    </row>
    <row r="4" spans="1:10" ht="12.75" customHeight="1" x14ac:dyDescent="0.2">
      <c r="B4" s="4" t="s">
        <v>1</v>
      </c>
      <c r="C4" s="5" t="s">
        <v>2</v>
      </c>
      <c r="D4" s="6"/>
      <c r="E4" s="7"/>
      <c r="G4" s="8" t="s">
        <v>3</v>
      </c>
      <c r="H4" s="9" t="s">
        <v>4</v>
      </c>
      <c r="I4" s="10"/>
      <c r="J4" s="11"/>
    </row>
    <row r="5" spans="1:10" x14ac:dyDescent="0.2">
      <c r="B5" s="12"/>
      <c r="C5" s="13" t="s">
        <v>5</v>
      </c>
      <c r="D5" s="13" t="s">
        <v>6</v>
      </c>
      <c r="E5" s="14"/>
      <c r="G5" s="15"/>
      <c r="H5" s="16" t="s">
        <v>7</v>
      </c>
      <c r="I5" s="16" t="s">
        <v>8</v>
      </c>
      <c r="J5" s="16" t="s">
        <v>9</v>
      </c>
    </row>
    <row r="6" spans="1:10" x14ac:dyDescent="0.2">
      <c r="B6" s="17"/>
      <c r="C6" s="18"/>
      <c r="D6" s="18"/>
      <c r="E6" s="14"/>
      <c r="G6" s="19"/>
      <c r="H6" s="20"/>
      <c r="I6" s="20"/>
      <c r="J6" s="20"/>
    </row>
    <row r="7" spans="1:10" ht="4.5" customHeight="1" x14ac:dyDescent="0.2">
      <c r="B7" s="42"/>
      <c r="C7" s="21"/>
      <c r="D7" s="21"/>
      <c r="E7" s="21"/>
      <c r="G7" s="42"/>
      <c r="H7" s="21"/>
      <c r="I7" s="21"/>
      <c r="J7" s="21"/>
    </row>
    <row r="8" spans="1:10" ht="15" customHeight="1" x14ac:dyDescent="0.2">
      <c r="B8" s="43" t="s">
        <v>5</v>
      </c>
      <c r="C8" s="22">
        <v>62928</v>
      </c>
      <c r="D8" s="23">
        <v>2216</v>
      </c>
      <c r="E8" s="24"/>
      <c r="G8" s="44" t="s">
        <v>10</v>
      </c>
      <c r="H8" s="25">
        <f>SUM(H10:H21)</f>
        <v>26945</v>
      </c>
      <c r="I8" s="26">
        <f>SUM(I10:I21)</f>
        <v>1342</v>
      </c>
      <c r="J8" s="26">
        <f>SUM(J10:J21)</f>
        <v>25603</v>
      </c>
    </row>
    <row r="9" spans="1:10" ht="4.5" customHeight="1" x14ac:dyDescent="0.2">
      <c r="B9" s="45"/>
      <c r="C9" s="27"/>
      <c r="D9" s="24"/>
      <c r="E9" s="24"/>
      <c r="G9" s="45"/>
      <c r="H9" s="27"/>
      <c r="I9" s="24"/>
      <c r="J9" s="24"/>
    </row>
    <row r="10" spans="1:10" ht="12.75" customHeight="1" x14ac:dyDescent="0.2">
      <c r="B10" s="32" t="s">
        <v>11</v>
      </c>
      <c r="C10" s="28">
        <v>26</v>
      </c>
      <c r="D10" s="29" t="s">
        <v>12</v>
      </c>
      <c r="E10" s="30"/>
      <c r="G10" s="32"/>
      <c r="H10" s="28"/>
      <c r="I10" s="29"/>
      <c r="J10" s="31"/>
    </row>
    <row r="11" spans="1:10" ht="12.75" customHeight="1" x14ac:dyDescent="0.2">
      <c r="B11" s="32" t="s">
        <v>13</v>
      </c>
      <c r="C11" s="28">
        <v>57753</v>
      </c>
      <c r="D11" s="29">
        <v>2044</v>
      </c>
      <c r="E11" s="30"/>
      <c r="G11" s="32"/>
      <c r="H11" s="28"/>
      <c r="I11" s="29"/>
      <c r="J11" s="31"/>
    </row>
    <row r="12" spans="1:10" x14ac:dyDescent="0.2">
      <c r="B12" s="32" t="s">
        <v>14</v>
      </c>
      <c r="C12" s="28">
        <v>1453</v>
      </c>
      <c r="D12" s="29">
        <v>156</v>
      </c>
      <c r="E12" s="30"/>
      <c r="G12" s="32" t="s">
        <v>15</v>
      </c>
      <c r="H12" s="28">
        <v>2230</v>
      </c>
      <c r="I12" s="29">
        <v>43</v>
      </c>
      <c r="J12" s="31">
        <f t="shared" ref="J12:J21" si="0">H12-I12</f>
        <v>2187</v>
      </c>
    </row>
    <row r="13" spans="1:10" x14ac:dyDescent="0.2">
      <c r="B13" s="32" t="s">
        <v>16</v>
      </c>
      <c r="C13" s="28">
        <v>97</v>
      </c>
      <c r="D13" s="29" t="s">
        <v>12</v>
      </c>
      <c r="E13" s="30"/>
      <c r="G13" s="32" t="s">
        <v>17</v>
      </c>
      <c r="H13" s="28">
        <v>1360</v>
      </c>
      <c r="I13" s="29">
        <v>73</v>
      </c>
      <c r="J13" s="31">
        <f t="shared" si="0"/>
        <v>1287</v>
      </c>
    </row>
    <row r="14" spans="1:10" x14ac:dyDescent="0.2">
      <c r="B14" s="32" t="s">
        <v>18</v>
      </c>
      <c r="C14" s="28">
        <v>342</v>
      </c>
      <c r="D14" s="29" t="s">
        <v>12</v>
      </c>
      <c r="E14" s="30"/>
      <c r="G14" s="32" t="s">
        <v>19</v>
      </c>
      <c r="H14" s="28">
        <v>6770</v>
      </c>
      <c r="I14" s="29">
        <v>404</v>
      </c>
      <c r="J14" s="31">
        <f t="shared" si="0"/>
        <v>6366</v>
      </c>
    </row>
    <row r="15" spans="1:10" x14ac:dyDescent="0.2">
      <c r="B15" s="32" t="s">
        <v>20</v>
      </c>
      <c r="C15" s="28">
        <v>471</v>
      </c>
      <c r="D15" s="29">
        <v>4</v>
      </c>
      <c r="E15" s="30"/>
      <c r="G15" s="32" t="s">
        <v>21</v>
      </c>
      <c r="H15" s="28">
        <v>3161</v>
      </c>
      <c r="I15" s="29">
        <v>98</v>
      </c>
      <c r="J15" s="31">
        <f t="shared" si="0"/>
        <v>3063</v>
      </c>
    </row>
    <row r="16" spans="1:10" x14ac:dyDescent="0.2">
      <c r="B16" s="32" t="s">
        <v>22</v>
      </c>
      <c r="C16" s="28">
        <v>2770</v>
      </c>
      <c r="D16" s="29">
        <v>12</v>
      </c>
      <c r="E16" s="30"/>
      <c r="G16" s="32" t="s">
        <v>23</v>
      </c>
      <c r="H16" s="28">
        <v>4577</v>
      </c>
      <c r="I16" s="29">
        <v>358</v>
      </c>
      <c r="J16" s="31">
        <f t="shared" si="0"/>
        <v>4219</v>
      </c>
    </row>
    <row r="17" spans="2:10" x14ac:dyDescent="0.2">
      <c r="B17" s="32" t="s">
        <v>24</v>
      </c>
      <c r="C17" s="28">
        <v>1</v>
      </c>
      <c r="D17" s="29" t="s">
        <v>12</v>
      </c>
      <c r="E17" s="30"/>
      <c r="G17" s="32" t="s">
        <v>25</v>
      </c>
      <c r="H17" s="28">
        <v>2060</v>
      </c>
      <c r="I17" s="29">
        <v>103</v>
      </c>
      <c r="J17" s="31">
        <f t="shared" si="0"/>
        <v>1957</v>
      </c>
    </row>
    <row r="18" spans="2:10" x14ac:dyDescent="0.2">
      <c r="B18" s="32" t="s">
        <v>26</v>
      </c>
      <c r="C18" s="28">
        <v>6</v>
      </c>
      <c r="D18" s="29" t="s">
        <v>12</v>
      </c>
      <c r="E18" s="30"/>
      <c r="G18" s="32" t="s">
        <v>27</v>
      </c>
      <c r="H18" s="28">
        <v>1049</v>
      </c>
      <c r="I18" s="29">
        <v>17</v>
      </c>
      <c r="J18" s="31">
        <f t="shared" si="0"/>
        <v>1032</v>
      </c>
    </row>
    <row r="19" spans="2:10" x14ac:dyDescent="0.2">
      <c r="B19" s="32" t="s">
        <v>28</v>
      </c>
      <c r="C19" s="28">
        <v>1</v>
      </c>
      <c r="D19" s="29" t="s">
        <v>12</v>
      </c>
      <c r="E19" s="30"/>
      <c r="G19" s="32" t="s">
        <v>29</v>
      </c>
      <c r="H19" s="28">
        <v>2533</v>
      </c>
      <c r="I19" s="29">
        <v>109</v>
      </c>
      <c r="J19" s="31">
        <f t="shared" si="0"/>
        <v>2424</v>
      </c>
    </row>
    <row r="20" spans="2:10" x14ac:dyDescent="0.2">
      <c r="B20" s="32" t="s">
        <v>30</v>
      </c>
      <c r="C20" s="28">
        <v>6</v>
      </c>
      <c r="D20" s="29" t="s">
        <v>12</v>
      </c>
      <c r="E20" s="30"/>
      <c r="G20" s="32" t="s">
        <v>31</v>
      </c>
      <c r="H20" s="28">
        <v>849</v>
      </c>
      <c r="I20" s="29">
        <v>32</v>
      </c>
      <c r="J20" s="31">
        <f t="shared" si="0"/>
        <v>817</v>
      </c>
    </row>
    <row r="21" spans="2:10" x14ac:dyDescent="0.2">
      <c r="B21" s="32" t="s">
        <v>32</v>
      </c>
      <c r="C21" s="28">
        <v>2</v>
      </c>
      <c r="D21" s="29" t="s">
        <v>12</v>
      </c>
      <c r="E21" s="30"/>
      <c r="G21" s="32" t="s">
        <v>33</v>
      </c>
      <c r="H21" s="28">
        <v>2356</v>
      </c>
      <c r="I21" s="29">
        <v>105</v>
      </c>
      <c r="J21" s="31">
        <f t="shared" si="0"/>
        <v>2251</v>
      </c>
    </row>
    <row r="22" spans="2:10" ht="4.5" customHeight="1" thickBot="1" x14ac:dyDescent="0.25">
      <c r="B22" s="33"/>
      <c r="C22" s="33"/>
      <c r="D22" s="33"/>
      <c r="G22" s="34"/>
      <c r="H22" s="34"/>
      <c r="I22" s="34"/>
      <c r="J22" s="34"/>
    </row>
    <row r="23" spans="2:10" ht="4.5" customHeight="1" x14ac:dyDescent="0.2">
      <c r="D23" s="35"/>
    </row>
    <row r="24" spans="2:10" ht="12" customHeight="1" x14ac:dyDescent="0.2">
      <c r="B24" s="36" t="s">
        <v>34</v>
      </c>
    </row>
    <row r="25" spans="2:10" ht="4.5" customHeight="1" x14ac:dyDescent="0.2"/>
    <row r="26" spans="2:10" s="36" customFormat="1" ht="12" x14ac:dyDescent="0.2">
      <c r="B26" s="37" t="s">
        <v>35</v>
      </c>
      <c r="E26" s="38"/>
      <c r="G26" s="37" t="s">
        <v>35</v>
      </c>
      <c r="J26" s="38"/>
    </row>
    <row r="27" spans="2:10" x14ac:dyDescent="0.2">
      <c r="E27" s="39"/>
    </row>
    <row r="30" spans="2:10" ht="12.75" customHeight="1" x14ac:dyDescent="0.3">
      <c r="B30" s="40"/>
      <c r="C30" s="40"/>
      <c r="D30" s="40"/>
    </row>
  </sheetData>
  <mergeCells count="9">
    <mergeCell ref="B4:B6"/>
    <mergeCell ref="C4:D4"/>
    <mergeCell ref="G4:G6"/>
    <mergeCell ref="H4:J4"/>
    <mergeCell ref="C5:C6"/>
    <mergeCell ref="D5:D6"/>
    <mergeCell ref="H5:H6"/>
    <mergeCell ref="I5:I6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2026-04-13T14:04:29Z</dcterms:created>
  <dcterms:modified xsi:type="dcterms:W3CDTF">2026-04-13T14:05:19Z</dcterms:modified>
</cp:coreProperties>
</file>