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9795"/>
  </bookViews>
  <sheets>
    <sheet name="6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</calcChain>
</file>

<file path=xl/sharedStrings.xml><?xml version="1.0" encoding="utf-8"?>
<sst xmlns="http://schemas.openxmlformats.org/spreadsheetml/2006/main" count="839" uniqueCount="118">
  <si>
    <t>Fuente: Ministerio de Agricultura y Ganadería. Dirección de Comercialización. Servicio de Información de Mercados Agropecuarios (SIMA).</t>
  </si>
  <si>
    <t>Nota: Las sumas totales pueden tener diferencias debido a redondeos decimales.</t>
  </si>
  <si>
    <t>PY</t>
  </si>
  <si>
    <t>Kilo</t>
  </si>
  <si>
    <t>Zapallito zucchini</t>
  </si>
  <si>
    <t>Zapallito tronco</t>
  </si>
  <si>
    <t>Zapallito</t>
  </si>
  <si>
    <t>-</t>
  </si>
  <si>
    <t>BR</t>
  </si>
  <si>
    <t>Zanahoria</t>
  </si>
  <si>
    <t>AR</t>
  </si>
  <si>
    <t>Caja</t>
  </si>
  <si>
    <t>Uva rosada</t>
  </si>
  <si>
    <t>Uva negra</t>
  </si>
  <si>
    <t>Uva blanca</t>
  </si>
  <si>
    <t>Tomate santa</t>
  </si>
  <si>
    <t>Tomate liso</t>
  </si>
  <si>
    <t>Unidad</t>
  </si>
  <si>
    <t>Sandia</t>
  </si>
  <si>
    <t>Docena</t>
  </si>
  <si>
    <t>Rúcula</t>
  </si>
  <si>
    <t>Repollo morado</t>
  </si>
  <si>
    <t>Repollo blanco</t>
  </si>
  <si>
    <t>Remolacha</t>
  </si>
  <si>
    <t>Rabanito</t>
  </si>
  <si>
    <t>Puerro</t>
  </si>
  <si>
    <t>Poroto peky</t>
  </si>
  <si>
    <t>Poroto manteca</t>
  </si>
  <si>
    <t>Poroto en grano</t>
  </si>
  <si>
    <t>100 unidades</t>
  </si>
  <si>
    <t>Pomelo</t>
  </si>
  <si>
    <t>Piña cayena</t>
  </si>
  <si>
    <t>Yunta</t>
  </si>
  <si>
    <t>Piña abacaxi</t>
  </si>
  <si>
    <t>Pimiento verde</t>
  </si>
  <si>
    <t>Pimiento rojo</t>
  </si>
  <si>
    <t>Perejil</t>
  </si>
  <si>
    <t>Pera</t>
  </si>
  <si>
    <t>Pepino</t>
  </si>
  <si>
    <t>Pelón</t>
  </si>
  <si>
    <t>Papa negra</t>
  </si>
  <si>
    <t>Papa blanca</t>
  </si>
  <si>
    <t>Orégano</t>
  </si>
  <si>
    <t>Naranja injertada</t>
  </si>
  <si>
    <t>Naranja común</t>
  </si>
  <si>
    <t>Naranja</t>
  </si>
  <si>
    <t>Nabo</t>
  </si>
  <si>
    <t>Melón japonés</t>
  </si>
  <si>
    <t>Melón común</t>
  </si>
  <si>
    <t>Mburucuyá</t>
  </si>
  <si>
    <t>Manzana verde</t>
  </si>
  <si>
    <t>Manzana roja</t>
  </si>
  <si>
    <t>Maní con cascara</t>
  </si>
  <si>
    <t>Maní</t>
  </si>
  <si>
    <t>Mango injertado</t>
  </si>
  <si>
    <t>Mango</t>
  </si>
  <si>
    <t>Mandioca</t>
  </si>
  <si>
    <t>Mandarina frutika</t>
  </si>
  <si>
    <t>Mandarina</t>
  </si>
  <si>
    <t>Mamon</t>
  </si>
  <si>
    <t>Maíz pichinga</t>
  </si>
  <si>
    <t>Maíz locro</t>
  </si>
  <si>
    <t>Maíz colorado</t>
  </si>
  <si>
    <t>Maíz choclo</t>
  </si>
  <si>
    <t>Maíz blanco</t>
  </si>
  <si>
    <t>Limón Taití</t>
  </si>
  <si>
    <t>Limón japonés</t>
  </si>
  <si>
    <t>Lechuga criolla</t>
  </si>
  <si>
    <t>Lechuga Boston</t>
  </si>
  <si>
    <t>Kiwi</t>
  </si>
  <si>
    <t>Habilla</t>
  </si>
  <si>
    <t>Guayaba</t>
  </si>
  <si>
    <t>Frutilla</t>
  </si>
  <si>
    <t>Espinaca negra</t>
  </si>
  <si>
    <t>Espinaca blanca</t>
  </si>
  <si>
    <t>Durazno</t>
  </si>
  <si>
    <t>Coliflor</t>
  </si>
  <si>
    <t>Coco</t>
  </si>
  <si>
    <t>Ciruela</t>
  </si>
  <si>
    <t>Cilantro</t>
  </si>
  <si>
    <t>Chaucha</t>
  </si>
  <si>
    <t>Mazo</t>
  </si>
  <si>
    <t>Cebolla en hoja</t>
  </si>
  <si>
    <t>Cebolla de cabeza morada</t>
  </si>
  <si>
    <t>Cebolla de cabeza</t>
  </si>
  <si>
    <t>Bolsa</t>
  </si>
  <si>
    <t>Calabaza</t>
  </si>
  <si>
    <t>Brócoli</t>
  </si>
  <si>
    <t>Berro</t>
  </si>
  <si>
    <t>Berenjena</t>
  </si>
  <si>
    <t>Batata morada</t>
  </si>
  <si>
    <t>Banana de oro</t>
  </si>
  <si>
    <t>Banana carape</t>
  </si>
  <si>
    <t>Arveja con cascara</t>
  </si>
  <si>
    <t>Arroz</t>
  </si>
  <si>
    <t>Apio</t>
  </si>
  <si>
    <t>Albahaca</t>
  </si>
  <si>
    <t>CN</t>
  </si>
  <si>
    <t>Ajo</t>
  </si>
  <si>
    <t>Aguacate</t>
  </si>
  <si>
    <t>Acelga blanca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</si>
  <si>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</si>
  <si>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</si>
  <si>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</si>
  <si>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</si>
  <si>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</si>
  <si>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</si>
  <si>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</si>
  <si>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</si>
  <si>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</si>
  <si>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</si>
  <si>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</si>
  <si>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</si>
  <si>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Promedio Anual</t>
  </si>
  <si>
    <t>Mes</t>
  </si>
  <si>
    <t>Origen</t>
  </si>
  <si>
    <t>Producto</t>
  </si>
  <si>
    <t>Cuadro 6.1.5. Precios frutihortícolas (en guaraníes) a nivel mayorista por mes, según producto. Mercado central de abasto de Asunción (Dama).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</si>
</sst>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7" fillId="12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7" fillId="16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20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8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32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166" fontId="11" fillId="6" borderId="4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8" fillId="47" borderId="17" applyNumberFormat="0" applyAlignment="0" applyProtection="0"/>
    <xf numFmtId="166" fontId="28" fillId="47" borderId="17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166" fontId="13" fillId="7" borderId="7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166" fontId="12" fillId="0" borderId="6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0" fontId="30" fillId="0" borderId="19" applyNumberFormat="0" applyFill="0" applyAlignment="0" applyProtection="0"/>
    <xf numFmtId="166" fontId="30" fillId="0" borderId="19" applyNumberFormat="0" applyFill="0" applyAlignment="0" applyProtection="0"/>
    <xf numFmtId="167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166" fontId="17" fillId="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13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7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1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29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166" fontId="9" fillId="5" borderId="4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26" fillId="38" borderId="17" applyNumberFormat="0" applyAlignment="0" applyProtection="0"/>
    <xf numFmtId="166" fontId="26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25" fillId="0" borderId="0" applyFill="0" applyBorder="0" applyAlignment="0" applyProtection="0"/>
    <xf numFmtId="175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76" fontId="25" fillId="0" borderId="0" applyFill="0" applyBorder="0" applyAlignment="0" applyProtection="0"/>
    <xf numFmtId="164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164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25" fillId="0" borderId="0" applyFill="0" applyBorder="0" applyAlignment="0" applyProtection="0"/>
    <xf numFmtId="175" fontId="25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5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33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5" fillId="0" borderId="0" applyFill="0" applyBorder="0" applyAlignment="0" applyProtection="0"/>
    <xf numFmtId="181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25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ill="0" applyBorder="0" applyAlignment="0" applyProtection="0"/>
    <xf numFmtId="165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25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39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2" fontId="25" fillId="0" borderId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79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165" fontId="1" fillId="0" borderId="0" applyFont="0" applyFill="0" applyBorder="0" applyAlignment="0" applyProtection="0"/>
    <xf numFmtId="180" fontId="25" fillId="0" borderId="0" applyFill="0" applyBorder="0" applyAlignment="0" applyProtection="0"/>
    <xf numFmtId="178" fontId="25" fillId="0" borderId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5" fillId="0" borderId="0" applyFill="0" applyBorder="0" applyAlignment="0" applyProtection="0"/>
    <xf numFmtId="179" fontId="1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79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65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25" fillId="0" borderId="0" applyFill="0" applyBorder="0" applyAlignment="0" applyProtection="0"/>
    <xf numFmtId="188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0" fontId="42" fillId="0" borderId="0" applyNumberFormat="0" applyBorder="0" applyProtection="0"/>
    <xf numFmtId="188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 applyNumberFormat="0" applyBorder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8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5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5" fillId="55" borderId="20" applyNumberFormat="0" applyFont="0" applyAlignment="0" applyProtection="0"/>
    <xf numFmtId="166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0" fontId="23" fillId="55" borderId="20" applyNumberFormat="0" applyFont="0" applyAlignment="0" applyProtection="0"/>
    <xf numFmtId="166" fontId="23" fillId="55" borderId="20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166" fontId="10" fillId="6" borderId="5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53" fillId="47" borderId="21" applyNumberFormat="0" applyAlignment="0" applyProtection="0"/>
    <xf numFmtId="166" fontId="53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166" fontId="3" fillId="0" borderId="1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166" fontId="4" fillId="0" borderId="2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9" fillId="0" borderId="23" applyNumberFormat="0" applyFill="0" applyAlignment="0" applyProtection="0"/>
    <xf numFmtId="166" fontId="59" fillId="0" borderId="23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166" fontId="5" fillId="0" borderId="3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31" fillId="0" borderId="24" applyNumberFormat="0" applyFill="0" applyAlignment="0" applyProtection="0"/>
    <xf numFmtId="166" fontId="31" fillId="0" borderId="24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166" fontId="16" fillId="0" borderId="9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  <xf numFmtId="0" fontId="60" fillId="0" borderId="25" applyNumberFormat="0" applyFill="0" applyAlignment="0" applyProtection="0"/>
    <xf numFmtId="166" fontId="60" fillId="0" borderId="25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vertical="center" indent="2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</xf>
    <xf numFmtId="0" fontId="22" fillId="0" borderId="0" xfId="1" applyFill="1"/>
    <xf numFmtId="0" fontId="18" fillId="0" borderId="0" xfId="0" applyFont="1" applyFill="1" applyAlignment="1">
      <alignment horizontal="left" indent="2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3" customWidth="1"/>
    <col min="2" max="2" width="28.42578125" style="1" customWidth="1"/>
    <col min="3" max="3" width="12.5703125" style="1" customWidth="1"/>
    <col min="4" max="4" width="9.5703125" style="2" customWidth="1"/>
    <col min="5" max="16" width="10.7109375" style="1" customWidth="1"/>
    <col min="17" max="17" width="12.42578125" style="1" customWidth="1"/>
    <col min="18" max="16384" width="11" style="1"/>
  </cols>
  <sheetData>
    <row r="1" spans="1:17">
      <c r="A1" s="21"/>
    </row>
    <row r="2" spans="1:17">
      <c r="B2" s="1" t="s">
        <v>117</v>
      </c>
    </row>
    <row r="3" spans="1:17" ht="4.5" customHeight="1">
      <c r="B3" s="20"/>
    </row>
    <row r="4" spans="1:17">
      <c r="B4" s="23" t="s">
        <v>116</v>
      </c>
      <c r="C4" s="25" t="s">
        <v>17</v>
      </c>
      <c r="D4" s="25" t="s">
        <v>115</v>
      </c>
      <c r="E4" s="26" t="s">
        <v>114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9" t="s">
        <v>113</v>
      </c>
    </row>
    <row r="5" spans="1:17">
      <c r="B5" s="24"/>
      <c r="C5" s="25"/>
      <c r="D5" s="25"/>
      <c r="E5" s="19" t="s">
        <v>112</v>
      </c>
      <c r="F5" s="19" t="s">
        <v>111</v>
      </c>
      <c r="G5" s="19" t="s">
        <v>110</v>
      </c>
      <c r="H5" s="19" t="s">
        <v>109</v>
      </c>
      <c r="I5" s="19" t="s">
        <v>108</v>
      </c>
      <c r="J5" s="19" t="s">
        <v>107</v>
      </c>
      <c r="K5" s="19" t="s">
        <v>106</v>
      </c>
      <c r="L5" s="19" t="s">
        <v>105</v>
      </c>
      <c r="M5" s="19" t="s">
        <v>104</v>
      </c>
      <c r="N5" s="19" t="s">
        <v>103</v>
      </c>
      <c r="O5" s="19" t="s">
        <v>102</v>
      </c>
      <c r="P5" s="19" t="s">
        <v>101</v>
      </c>
      <c r="Q5" s="29"/>
    </row>
    <row r="6" spans="1:17" ht="5.25" customHeight="1">
      <c r="B6" s="18"/>
      <c r="C6" s="18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</row>
    <row r="7" spans="1:17">
      <c r="B7" s="15" t="s">
        <v>100</v>
      </c>
      <c r="C7" s="15" t="s">
        <v>19</v>
      </c>
      <c r="D7" s="14" t="s">
        <v>2</v>
      </c>
      <c r="E7" s="13">
        <v>6900</v>
      </c>
      <c r="F7" s="13">
        <v>7700</v>
      </c>
      <c r="G7" s="13">
        <v>4813</v>
      </c>
      <c r="H7" s="13">
        <v>4900</v>
      </c>
      <c r="I7" s="13">
        <v>4789</v>
      </c>
      <c r="J7" s="13">
        <v>4545</v>
      </c>
      <c r="K7" s="13">
        <v>4000</v>
      </c>
      <c r="L7" s="13">
        <v>3864</v>
      </c>
      <c r="M7" s="13">
        <v>3095</v>
      </c>
      <c r="N7" s="13">
        <v>4048</v>
      </c>
      <c r="O7" s="13">
        <v>4429</v>
      </c>
      <c r="P7" s="13">
        <v>4650</v>
      </c>
      <c r="Q7" s="12">
        <f t="shared" ref="Q7:Q38" si="0">AVERAGE(E7:P7)</f>
        <v>4811.083333333333</v>
      </c>
    </row>
    <row r="8" spans="1:17">
      <c r="B8" s="15" t="s">
        <v>99</v>
      </c>
      <c r="C8" s="15" t="s">
        <v>11</v>
      </c>
      <c r="D8" s="14" t="s">
        <v>2</v>
      </c>
      <c r="E8" s="13">
        <v>40000</v>
      </c>
      <c r="F8" s="13">
        <v>40000</v>
      </c>
      <c r="G8" s="13">
        <v>40000</v>
      </c>
      <c r="H8" s="13">
        <v>39722</v>
      </c>
      <c r="I8" s="13">
        <v>40000</v>
      </c>
      <c r="J8" s="13">
        <v>40000</v>
      </c>
      <c r="K8" s="13">
        <v>40000</v>
      </c>
      <c r="L8" s="13">
        <v>41316</v>
      </c>
      <c r="M8" s="13">
        <v>57333</v>
      </c>
      <c r="N8" s="13" t="s">
        <v>7</v>
      </c>
      <c r="O8" s="13" t="s">
        <v>7</v>
      </c>
      <c r="P8" s="13" t="s">
        <v>7</v>
      </c>
      <c r="Q8" s="12">
        <f t="shared" si="0"/>
        <v>42041.222222222219</v>
      </c>
    </row>
    <row r="9" spans="1:17">
      <c r="B9" s="15" t="s">
        <v>99</v>
      </c>
      <c r="C9" s="15" t="s">
        <v>11</v>
      </c>
      <c r="D9" s="14" t="s">
        <v>8</v>
      </c>
      <c r="E9" s="13">
        <v>148421</v>
      </c>
      <c r="F9" s="13">
        <v>143333</v>
      </c>
      <c r="G9" s="13" t="s">
        <v>7</v>
      </c>
      <c r="H9" s="13" t="s">
        <v>7</v>
      </c>
      <c r="I9" s="13">
        <v>64000</v>
      </c>
      <c r="J9" s="13">
        <v>84091</v>
      </c>
      <c r="K9" s="13">
        <v>86905</v>
      </c>
      <c r="L9" s="13">
        <v>105000</v>
      </c>
      <c r="M9" s="13">
        <v>152381</v>
      </c>
      <c r="N9" s="13">
        <v>182750</v>
      </c>
      <c r="O9" s="13">
        <v>205952</v>
      </c>
      <c r="P9" s="13">
        <v>219688</v>
      </c>
      <c r="Q9" s="12">
        <f t="shared" si="0"/>
        <v>139252.1</v>
      </c>
    </row>
    <row r="10" spans="1:17">
      <c r="B10" s="15" t="s">
        <v>98</v>
      </c>
      <c r="C10" s="15" t="s">
        <v>85</v>
      </c>
      <c r="D10" s="14" t="s">
        <v>10</v>
      </c>
      <c r="E10" s="13">
        <v>204750</v>
      </c>
      <c r="F10" s="13">
        <v>211000</v>
      </c>
      <c r="G10" s="13">
        <v>231250</v>
      </c>
      <c r="H10" s="13">
        <v>229500</v>
      </c>
      <c r="I10" s="13">
        <v>191579</v>
      </c>
      <c r="J10" s="13">
        <v>184286</v>
      </c>
      <c r="K10" s="13">
        <v>178636</v>
      </c>
      <c r="L10" s="13">
        <v>178182</v>
      </c>
      <c r="M10" s="13">
        <v>182381</v>
      </c>
      <c r="N10" s="13">
        <v>179444</v>
      </c>
      <c r="O10" s="13">
        <v>180476</v>
      </c>
      <c r="P10" s="13">
        <v>194000</v>
      </c>
      <c r="Q10" s="12">
        <f t="shared" si="0"/>
        <v>195457</v>
      </c>
    </row>
    <row r="11" spans="1:17">
      <c r="B11" s="15" t="s">
        <v>98</v>
      </c>
      <c r="C11" s="15" t="s">
        <v>85</v>
      </c>
      <c r="D11" s="14" t="s">
        <v>97</v>
      </c>
      <c r="E11" s="13" t="s">
        <v>7</v>
      </c>
      <c r="F11" s="13" t="s">
        <v>7</v>
      </c>
      <c r="G11" s="13" t="s">
        <v>7</v>
      </c>
      <c r="H11" s="13" t="s">
        <v>7</v>
      </c>
      <c r="I11" s="13" t="s">
        <v>7</v>
      </c>
      <c r="J11" s="13" t="s">
        <v>7</v>
      </c>
      <c r="K11" s="13" t="s">
        <v>7</v>
      </c>
      <c r="L11" s="13">
        <v>239583</v>
      </c>
      <c r="M11" s="13">
        <v>225238</v>
      </c>
      <c r="N11" s="13">
        <v>239524</v>
      </c>
      <c r="O11" s="13">
        <v>249474</v>
      </c>
      <c r="P11" s="13">
        <v>257000</v>
      </c>
      <c r="Q11" s="12">
        <f t="shared" si="0"/>
        <v>242163.8</v>
      </c>
    </row>
    <row r="12" spans="1:17">
      <c r="B12" s="15" t="s">
        <v>96</v>
      </c>
      <c r="C12" s="15" t="s">
        <v>19</v>
      </c>
      <c r="D12" s="14" t="s">
        <v>2</v>
      </c>
      <c r="E12" s="13">
        <v>7100</v>
      </c>
      <c r="F12" s="13">
        <v>7550</v>
      </c>
      <c r="G12" s="13">
        <v>6500</v>
      </c>
      <c r="H12" s="13">
        <v>7200</v>
      </c>
      <c r="I12" s="13">
        <v>6842</v>
      </c>
      <c r="J12" s="13">
        <v>7682</v>
      </c>
      <c r="K12" s="13">
        <v>8455</v>
      </c>
      <c r="L12" s="13">
        <v>10818</v>
      </c>
      <c r="M12" s="13">
        <v>8300</v>
      </c>
      <c r="N12" s="13">
        <v>8200</v>
      </c>
      <c r="O12" s="13">
        <v>8190</v>
      </c>
      <c r="P12" s="13">
        <v>7900</v>
      </c>
      <c r="Q12" s="12">
        <f t="shared" si="0"/>
        <v>7894.75</v>
      </c>
    </row>
    <row r="13" spans="1:17">
      <c r="B13" s="15" t="s">
        <v>95</v>
      </c>
      <c r="C13" s="15" t="s">
        <v>19</v>
      </c>
      <c r="D13" s="14" t="s">
        <v>2</v>
      </c>
      <c r="E13" s="13">
        <v>8400</v>
      </c>
      <c r="F13" s="13">
        <v>8800</v>
      </c>
      <c r="G13" s="13">
        <v>8133</v>
      </c>
      <c r="H13" s="13">
        <v>8250</v>
      </c>
      <c r="I13" s="13">
        <v>8316</v>
      </c>
      <c r="J13" s="13">
        <v>8091</v>
      </c>
      <c r="K13" s="13">
        <v>8455</v>
      </c>
      <c r="L13" s="13">
        <v>8455</v>
      </c>
      <c r="M13" s="13">
        <v>8095</v>
      </c>
      <c r="N13" s="13">
        <v>8762</v>
      </c>
      <c r="O13" s="13">
        <v>8476</v>
      </c>
      <c r="P13" s="13">
        <v>9200</v>
      </c>
      <c r="Q13" s="12">
        <f t="shared" si="0"/>
        <v>8452.75</v>
      </c>
    </row>
    <row r="14" spans="1:17">
      <c r="B14" s="15" t="s">
        <v>94</v>
      </c>
      <c r="C14" s="15" t="s">
        <v>3</v>
      </c>
      <c r="D14" s="14" t="s">
        <v>10</v>
      </c>
      <c r="E14" s="13">
        <v>2483</v>
      </c>
      <c r="F14" s="13">
        <v>2483</v>
      </c>
      <c r="G14" s="13">
        <v>2500</v>
      </c>
      <c r="H14" s="13">
        <v>2500</v>
      </c>
      <c r="I14" s="13">
        <v>2600</v>
      </c>
      <c r="J14" s="13">
        <v>2773</v>
      </c>
      <c r="K14" s="13">
        <v>2700</v>
      </c>
      <c r="L14" s="13">
        <v>2577</v>
      </c>
      <c r="M14" s="13">
        <v>2542</v>
      </c>
      <c r="N14" s="13">
        <v>2962</v>
      </c>
      <c r="O14" s="13">
        <v>3000</v>
      </c>
      <c r="P14" s="13">
        <v>3000</v>
      </c>
      <c r="Q14" s="12">
        <f t="shared" si="0"/>
        <v>2676.6666666666665</v>
      </c>
    </row>
    <row r="15" spans="1:17">
      <c r="B15" s="15" t="s">
        <v>94</v>
      </c>
      <c r="C15" s="15" t="s">
        <v>3</v>
      </c>
      <c r="D15" s="14" t="s">
        <v>2</v>
      </c>
      <c r="E15" s="13">
        <v>3300</v>
      </c>
      <c r="F15" s="13">
        <v>3300</v>
      </c>
      <c r="G15" s="13">
        <v>3311</v>
      </c>
      <c r="H15" s="13">
        <v>3308</v>
      </c>
      <c r="I15" s="13">
        <v>3533</v>
      </c>
      <c r="J15" s="13">
        <v>3923</v>
      </c>
      <c r="K15" s="13">
        <v>3731</v>
      </c>
      <c r="L15" s="13">
        <v>3885</v>
      </c>
      <c r="M15" s="13">
        <v>3625</v>
      </c>
      <c r="N15" s="13">
        <v>3769</v>
      </c>
      <c r="O15" s="13">
        <v>3333</v>
      </c>
      <c r="P15" s="13">
        <v>3500</v>
      </c>
      <c r="Q15" s="12">
        <f t="shared" si="0"/>
        <v>3543.1666666666665</v>
      </c>
    </row>
    <row r="16" spans="1:17">
      <c r="B16" s="15" t="s">
        <v>93</v>
      </c>
      <c r="C16" s="15" t="s">
        <v>3</v>
      </c>
      <c r="D16" s="14" t="s">
        <v>2</v>
      </c>
      <c r="E16" s="13">
        <v>6000</v>
      </c>
      <c r="F16" s="13">
        <v>6083</v>
      </c>
      <c r="G16" s="13">
        <v>6000</v>
      </c>
      <c r="H16" s="13">
        <v>6182</v>
      </c>
      <c r="I16" s="13">
        <v>6100</v>
      </c>
      <c r="J16" s="13">
        <v>5923</v>
      </c>
      <c r="K16" s="13">
        <v>6615</v>
      </c>
      <c r="L16" s="13">
        <v>6000</v>
      </c>
      <c r="M16" s="13">
        <v>6600</v>
      </c>
      <c r="N16" s="13">
        <v>13200</v>
      </c>
      <c r="O16" s="13" t="s">
        <v>7</v>
      </c>
      <c r="P16" s="13" t="s">
        <v>7</v>
      </c>
      <c r="Q16" s="12">
        <f t="shared" si="0"/>
        <v>6870.3</v>
      </c>
    </row>
    <row r="17" spans="2:17">
      <c r="B17" s="15" t="s">
        <v>92</v>
      </c>
      <c r="C17" s="15" t="s">
        <v>11</v>
      </c>
      <c r="D17" s="14" t="s">
        <v>2</v>
      </c>
      <c r="E17" s="13">
        <v>85000</v>
      </c>
      <c r="F17" s="13">
        <v>80000</v>
      </c>
      <c r="G17" s="13">
        <v>75625</v>
      </c>
      <c r="H17" s="13">
        <v>67750</v>
      </c>
      <c r="I17" s="13">
        <v>50000</v>
      </c>
      <c r="J17" s="13">
        <v>50909</v>
      </c>
      <c r="K17" s="13">
        <v>53636</v>
      </c>
      <c r="L17" s="13">
        <v>59545</v>
      </c>
      <c r="M17" s="13">
        <v>60238</v>
      </c>
      <c r="N17" s="13">
        <v>60952</v>
      </c>
      <c r="O17" s="13">
        <v>93095</v>
      </c>
      <c r="P17" s="13">
        <v>121000</v>
      </c>
      <c r="Q17" s="12">
        <f t="shared" si="0"/>
        <v>71479.166666666672</v>
      </c>
    </row>
    <row r="18" spans="2:17">
      <c r="B18" s="15" t="s">
        <v>91</v>
      </c>
      <c r="C18" s="15" t="s">
        <v>19</v>
      </c>
      <c r="D18" s="14" t="s">
        <v>2</v>
      </c>
      <c r="E18" s="13" t="s">
        <v>7</v>
      </c>
      <c r="F18" s="13" t="s">
        <v>7</v>
      </c>
      <c r="G18" s="13" t="s">
        <v>7</v>
      </c>
      <c r="H18" s="13" t="s">
        <v>7</v>
      </c>
      <c r="I18" s="13">
        <v>9541</v>
      </c>
      <c r="J18" s="13">
        <v>9576</v>
      </c>
      <c r="K18" s="13">
        <v>9714</v>
      </c>
      <c r="L18" s="13">
        <v>9667</v>
      </c>
      <c r="M18" s="13">
        <v>9635</v>
      </c>
      <c r="N18" s="13">
        <v>9746</v>
      </c>
      <c r="O18" s="13">
        <v>9963</v>
      </c>
      <c r="P18" s="13">
        <v>10933</v>
      </c>
      <c r="Q18" s="12">
        <f t="shared" si="0"/>
        <v>9846.875</v>
      </c>
    </row>
    <row r="19" spans="2:17">
      <c r="B19" s="15" t="s">
        <v>91</v>
      </c>
      <c r="C19" s="15" t="s">
        <v>19</v>
      </c>
      <c r="D19" s="14" t="s">
        <v>8</v>
      </c>
      <c r="E19" s="13" t="s">
        <v>7</v>
      </c>
      <c r="F19" s="13" t="s">
        <v>7</v>
      </c>
      <c r="G19" s="13" t="s">
        <v>7</v>
      </c>
      <c r="H19" s="13" t="s">
        <v>7</v>
      </c>
      <c r="I19" s="13" t="s">
        <v>7</v>
      </c>
      <c r="J19" s="13" t="s">
        <v>7</v>
      </c>
      <c r="K19" s="13" t="s">
        <v>7</v>
      </c>
      <c r="L19" s="13" t="s">
        <v>7</v>
      </c>
      <c r="M19" s="13" t="s">
        <v>7</v>
      </c>
      <c r="N19" s="13" t="s">
        <v>7</v>
      </c>
      <c r="O19" s="13">
        <v>10222</v>
      </c>
      <c r="P19" s="13" t="s">
        <v>7</v>
      </c>
      <c r="Q19" s="12">
        <f t="shared" si="0"/>
        <v>10222</v>
      </c>
    </row>
    <row r="20" spans="2:17">
      <c r="B20" s="15" t="s">
        <v>90</v>
      </c>
      <c r="C20" s="15" t="s">
        <v>3</v>
      </c>
      <c r="D20" s="14" t="s">
        <v>2</v>
      </c>
      <c r="E20" s="13">
        <v>1344</v>
      </c>
      <c r="F20" s="13">
        <v>1453</v>
      </c>
      <c r="G20" s="1">
        <v>1469</v>
      </c>
      <c r="H20" s="13">
        <v>1613</v>
      </c>
      <c r="I20" s="13">
        <v>1421</v>
      </c>
      <c r="J20" s="13">
        <v>1494</v>
      </c>
      <c r="K20" s="13">
        <v>1551</v>
      </c>
      <c r="L20" s="13">
        <v>1976</v>
      </c>
      <c r="M20" s="13">
        <v>2179</v>
      </c>
      <c r="N20" s="13">
        <v>2231</v>
      </c>
      <c r="O20" s="13">
        <v>2060</v>
      </c>
      <c r="P20" s="13">
        <v>2138</v>
      </c>
      <c r="Q20" s="12">
        <f t="shared" si="0"/>
        <v>1744.0833333333333</v>
      </c>
    </row>
    <row r="21" spans="2:17">
      <c r="B21" s="15" t="s">
        <v>89</v>
      </c>
      <c r="C21" s="15" t="s">
        <v>3</v>
      </c>
      <c r="D21" s="14" t="s">
        <v>2</v>
      </c>
      <c r="E21" s="13">
        <v>2868</v>
      </c>
      <c r="F21" s="13">
        <v>3275</v>
      </c>
      <c r="G21" s="13">
        <v>3719</v>
      </c>
      <c r="H21" s="13">
        <v>3368</v>
      </c>
      <c r="I21" s="13">
        <v>3342</v>
      </c>
      <c r="J21" s="13">
        <v>2805</v>
      </c>
      <c r="K21" s="13">
        <v>3410</v>
      </c>
      <c r="L21" s="13">
        <v>5455</v>
      </c>
      <c r="M21" s="13">
        <v>5038</v>
      </c>
      <c r="N21" s="13">
        <v>2371</v>
      </c>
      <c r="O21" s="13">
        <v>2565</v>
      </c>
      <c r="P21" s="13">
        <v>2080</v>
      </c>
      <c r="Q21" s="12">
        <f t="shared" si="0"/>
        <v>3358</v>
      </c>
    </row>
    <row r="22" spans="2:17">
      <c r="B22" s="15" t="s">
        <v>88</v>
      </c>
      <c r="C22" s="15" t="s">
        <v>19</v>
      </c>
      <c r="D22" s="14" t="s">
        <v>2</v>
      </c>
      <c r="E22" s="13">
        <v>8500</v>
      </c>
      <c r="F22" s="13">
        <v>9600</v>
      </c>
      <c r="G22" s="13">
        <v>8813</v>
      </c>
      <c r="H22" s="13">
        <v>8300</v>
      </c>
      <c r="I22" s="13">
        <v>8333</v>
      </c>
      <c r="J22" s="13">
        <v>8048</v>
      </c>
      <c r="K22" s="13">
        <v>8091</v>
      </c>
      <c r="L22" s="13">
        <v>8455</v>
      </c>
      <c r="M22" s="13">
        <v>8000</v>
      </c>
      <c r="N22" s="13">
        <v>8700</v>
      </c>
      <c r="O22" s="13">
        <v>8285.5</v>
      </c>
      <c r="P22" s="13">
        <v>9600</v>
      </c>
      <c r="Q22" s="12">
        <f t="shared" si="0"/>
        <v>8560.4583333333339</v>
      </c>
    </row>
    <row r="23" spans="2:17">
      <c r="B23" s="15" t="s">
        <v>87</v>
      </c>
      <c r="C23" s="15" t="s">
        <v>11</v>
      </c>
      <c r="D23" s="14" t="s">
        <v>2</v>
      </c>
      <c r="E23" s="13" t="s">
        <v>7</v>
      </c>
      <c r="F23" s="13" t="s">
        <v>7</v>
      </c>
      <c r="G23" s="13" t="s">
        <v>7</v>
      </c>
      <c r="H23" s="13">
        <v>66364</v>
      </c>
      <c r="I23" s="13">
        <v>56842</v>
      </c>
      <c r="J23" s="13">
        <v>48571</v>
      </c>
      <c r="K23" s="13">
        <v>41818</v>
      </c>
      <c r="L23" s="13">
        <v>38636</v>
      </c>
      <c r="M23" s="13">
        <v>39286</v>
      </c>
      <c r="N23" s="13">
        <v>40263</v>
      </c>
      <c r="O23" s="13">
        <v>40476</v>
      </c>
      <c r="P23" s="13">
        <v>40000</v>
      </c>
      <c r="Q23" s="12">
        <f t="shared" si="0"/>
        <v>45806.222222222219</v>
      </c>
    </row>
    <row r="24" spans="2:17">
      <c r="B24" s="15" t="s">
        <v>86</v>
      </c>
      <c r="C24" s="15" t="s">
        <v>85</v>
      </c>
      <c r="D24" s="14" t="s">
        <v>2</v>
      </c>
      <c r="E24" s="13">
        <v>60526</v>
      </c>
      <c r="F24" s="13">
        <v>57000</v>
      </c>
      <c r="G24" s="13">
        <v>55000</v>
      </c>
      <c r="H24" s="13">
        <v>56500</v>
      </c>
      <c r="I24" s="13">
        <v>59737</v>
      </c>
      <c r="J24" s="13">
        <v>61190</v>
      </c>
      <c r="K24" s="13">
        <v>62273</v>
      </c>
      <c r="L24" s="13">
        <v>63409</v>
      </c>
      <c r="M24" s="13">
        <v>67857</v>
      </c>
      <c r="N24" s="13">
        <v>74286</v>
      </c>
      <c r="O24" s="13">
        <v>78571</v>
      </c>
      <c r="P24" s="13">
        <v>80556</v>
      </c>
      <c r="Q24" s="12">
        <f t="shared" si="0"/>
        <v>64742.083333333336</v>
      </c>
    </row>
    <row r="25" spans="2:17">
      <c r="B25" s="15" t="s">
        <v>84</v>
      </c>
      <c r="C25" s="15" t="s">
        <v>3</v>
      </c>
      <c r="D25" s="14" t="s">
        <v>8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>
        <v>2786</v>
      </c>
      <c r="M25" s="13">
        <v>3000</v>
      </c>
      <c r="N25" s="13" t="s">
        <v>7</v>
      </c>
      <c r="O25" s="13" t="s">
        <v>7</v>
      </c>
      <c r="P25" s="13" t="s">
        <v>7</v>
      </c>
      <c r="Q25" s="12">
        <f t="shared" si="0"/>
        <v>2893</v>
      </c>
    </row>
    <row r="26" spans="2:17">
      <c r="B26" s="15" t="s">
        <v>84</v>
      </c>
      <c r="C26" s="15" t="s">
        <v>3</v>
      </c>
      <c r="D26" s="14" t="s">
        <v>10</v>
      </c>
      <c r="E26" s="13">
        <v>2785</v>
      </c>
      <c r="F26" s="13">
        <v>2838</v>
      </c>
      <c r="G26" s="13">
        <v>2839</v>
      </c>
      <c r="H26" s="13">
        <v>2575</v>
      </c>
      <c r="I26" s="13">
        <v>2250</v>
      </c>
      <c r="J26" s="13">
        <v>2002</v>
      </c>
      <c r="K26" s="13">
        <v>2000</v>
      </c>
      <c r="L26" s="13">
        <v>2273</v>
      </c>
      <c r="M26" s="13">
        <v>2500</v>
      </c>
      <c r="N26" s="13" t="s">
        <v>7</v>
      </c>
      <c r="O26" s="13" t="s">
        <v>7</v>
      </c>
      <c r="P26" s="13">
        <v>2929</v>
      </c>
      <c r="Q26" s="12">
        <f t="shared" si="0"/>
        <v>2499.1</v>
      </c>
    </row>
    <row r="27" spans="2:17">
      <c r="B27" s="15" t="s">
        <v>84</v>
      </c>
      <c r="C27" s="15" t="s">
        <v>3</v>
      </c>
      <c r="D27" s="14" t="s">
        <v>2</v>
      </c>
      <c r="E27" s="13" t="s">
        <v>7</v>
      </c>
      <c r="F27" s="13" t="s">
        <v>7</v>
      </c>
      <c r="G27" s="13" t="s">
        <v>7</v>
      </c>
      <c r="H27" s="13" t="s">
        <v>7</v>
      </c>
      <c r="I27" s="13" t="s">
        <v>7</v>
      </c>
      <c r="J27" s="13" t="s">
        <v>7</v>
      </c>
      <c r="K27" s="13" t="s">
        <v>7</v>
      </c>
      <c r="L27" s="13">
        <v>2300</v>
      </c>
      <c r="M27" s="13">
        <v>2440</v>
      </c>
      <c r="N27" s="13">
        <v>1710</v>
      </c>
      <c r="O27" s="13">
        <v>1552</v>
      </c>
      <c r="P27" s="13">
        <v>2167</v>
      </c>
      <c r="Q27" s="12">
        <f t="shared" si="0"/>
        <v>2033.8</v>
      </c>
    </row>
    <row r="28" spans="2:17">
      <c r="B28" s="15" t="s">
        <v>83</v>
      </c>
      <c r="C28" s="15" t="s">
        <v>3</v>
      </c>
      <c r="D28" s="14" t="s">
        <v>2</v>
      </c>
      <c r="E28" s="13" t="s">
        <v>7</v>
      </c>
      <c r="F28" s="13" t="s">
        <v>7</v>
      </c>
      <c r="G28" s="13" t="s">
        <v>7</v>
      </c>
      <c r="H28" s="13" t="s">
        <v>7</v>
      </c>
      <c r="I28" s="13" t="s">
        <v>7</v>
      </c>
      <c r="J28" s="13" t="s">
        <v>7</v>
      </c>
      <c r="K28" s="13" t="s">
        <v>7</v>
      </c>
      <c r="L28" s="13" t="s">
        <v>7</v>
      </c>
      <c r="M28" s="13" t="s">
        <v>7</v>
      </c>
      <c r="N28" s="13">
        <v>3750</v>
      </c>
      <c r="O28" s="13">
        <v>3643</v>
      </c>
      <c r="P28" s="13">
        <v>2771</v>
      </c>
      <c r="Q28" s="12">
        <f t="shared" si="0"/>
        <v>3388</v>
      </c>
    </row>
    <row r="29" spans="2:17">
      <c r="B29" s="15" t="s">
        <v>83</v>
      </c>
      <c r="C29" s="15" t="s">
        <v>3</v>
      </c>
      <c r="D29" s="14" t="s">
        <v>8</v>
      </c>
      <c r="E29" s="13">
        <v>6050</v>
      </c>
      <c r="F29" s="13">
        <v>6125</v>
      </c>
      <c r="G29" s="13">
        <v>5984</v>
      </c>
      <c r="H29" s="13">
        <v>5250</v>
      </c>
      <c r="I29" s="13">
        <v>4904</v>
      </c>
      <c r="J29" s="13">
        <v>4906</v>
      </c>
      <c r="K29" s="13">
        <v>5000</v>
      </c>
      <c r="L29" s="13">
        <v>4900</v>
      </c>
      <c r="M29" s="13">
        <v>5167</v>
      </c>
      <c r="N29" s="13" t="s">
        <v>7</v>
      </c>
      <c r="O29" s="13">
        <v>4500</v>
      </c>
      <c r="P29" s="13" t="s">
        <v>7</v>
      </c>
      <c r="Q29" s="12">
        <f t="shared" si="0"/>
        <v>5278.6</v>
      </c>
    </row>
    <row r="30" spans="2:17">
      <c r="B30" s="15" t="s">
        <v>82</v>
      </c>
      <c r="C30" s="15" t="s">
        <v>81</v>
      </c>
      <c r="D30" s="14" t="s">
        <v>2</v>
      </c>
      <c r="E30" s="13">
        <v>532</v>
      </c>
      <c r="F30" s="13">
        <v>577</v>
      </c>
      <c r="G30" s="13">
        <v>517</v>
      </c>
      <c r="H30" s="13">
        <v>524</v>
      </c>
      <c r="I30" s="13">
        <v>517</v>
      </c>
      <c r="J30" s="13">
        <v>532</v>
      </c>
      <c r="K30" s="13">
        <v>528</v>
      </c>
      <c r="L30" s="13">
        <v>511</v>
      </c>
      <c r="M30" s="13">
        <v>500</v>
      </c>
      <c r="N30" s="13">
        <v>538</v>
      </c>
      <c r="O30" s="13">
        <v>496</v>
      </c>
      <c r="P30" s="13">
        <v>504</v>
      </c>
      <c r="Q30" s="12">
        <f t="shared" si="0"/>
        <v>523</v>
      </c>
    </row>
    <row r="31" spans="2:17">
      <c r="B31" s="15" t="s">
        <v>80</v>
      </c>
      <c r="C31" s="15" t="s">
        <v>3</v>
      </c>
      <c r="D31" s="14" t="s">
        <v>2</v>
      </c>
      <c r="E31" s="13">
        <v>8167</v>
      </c>
      <c r="F31" s="13">
        <v>9000</v>
      </c>
      <c r="G31" s="13">
        <v>9000</v>
      </c>
      <c r="H31" s="13">
        <v>8400</v>
      </c>
      <c r="I31" s="13">
        <v>8500</v>
      </c>
      <c r="J31" s="13">
        <v>10000</v>
      </c>
      <c r="K31" s="13">
        <v>9600</v>
      </c>
      <c r="L31" s="13">
        <v>8800</v>
      </c>
      <c r="M31" s="13" t="s">
        <v>7</v>
      </c>
      <c r="N31" s="13">
        <v>10000</v>
      </c>
      <c r="O31" s="13">
        <v>10000</v>
      </c>
      <c r="P31" s="13">
        <v>9800</v>
      </c>
      <c r="Q31" s="12">
        <f t="shared" si="0"/>
        <v>9206.0909090909099</v>
      </c>
    </row>
    <row r="32" spans="2:17">
      <c r="B32" s="15" t="s">
        <v>79</v>
      </c>
      <c r="C32" s="15" t="s">
        <v>19</v>
      </c>
      <c r="D32" s="14" t="s">
        <v>2</v>
      </c>
      <c r="E32" s="13">
        <v>7000</v>
      </c>
      <c r="F32" s="13">
        <v>7800</v>
      </c>
      <c r="G32" s="13">
        <v>5000</v>
      </c>
      <c r="H32" s="13">
        <v>5700</v>
      </c>
      <c r="I32" s="13">
        <v>6333</v>
      </c>
      <c r="J32" s="13">
        <v>5143</v>
      </c>
      <c r="K32" s="13">
        <v>4727</v>
      </c>
      <c r="L32" s="13">
        <v>4429</v>
      </c>
      <c r="M32" s="13">
        <v>4048</v>
      </c>
      <c r="N32" s="13">
        <v>5524</v>
      </c>
      <c r="O32" s="13">
        <v>5381</v>
      </c>
      <c r="P32" s="13">
        <v>5000</v>
      </c>
      <c r="Q32" s="12">
        <f t="shared" si="0"/>
        <v>5507.083333333333</v>
      </c>
    </row>
    <row r="33" spans="2:17">
      <c r="B33" s="15" t="s">
        <v>78</v>
      </c>
      <c r="C33" s="15" t="s">
        <v>11</v>
      </c>
      <c r="D33" s="14" t="s">
        <v>10</v>
      </c>
      <c r="E33" s="13">
        <v>240000</v>
      </c>
      <c r="F33" s="13">
        <v>137250</v>
      </c>
      <c r="G33" s="13">
        <v>130313</v>
      </c>
      <c r="H33" s="13">
        <v>131500</v>
      </c>
      <c r="I33" s="13">
        <v>128421</v>
      </c>
      <c r="J33" s="13">
        <v>121364</v>
      </c>
      <c r="K33" s="13">
        <v>154412</v>
      </c>
      <c r="L33" s="13">
        <v>161429</v>
      </c>
      <c r="M33" s="13">
        <v>136875</v>
      </c>
      <c r="N33" s="13">
        <v>150000</v>
      </c>
      <c r="O33" s="13" t="s">
        <v>7</v>
      </c>
      <c r="P33" s="13">
        <v>150000</v>
      </c>
      <c r="Q33" s="12">
        <f t="shared" si="0"/>
        <v>149233.09090909091</v>
      </c>
    </row>
    <row r="34" spans="2:17">
      <c r="B34" s="15" t="s">
        <v>78</v>
      </c>
      <c r="C34" s="15" t="s">
        <v>11</v>
      </c>
      <c r="D34" s="14" t="s">
        <v>8</v>
      </c>
      <c r="E34" s="13" t="s">
        <v>7</v>
      </c>
      <c r="F34" s="13" t="s">
        <v>7</v>
      </c>
      <c r="G34" s="13" t="s">
        <v>7</v>
      </c>
      <c r="H34" s="13" t="s">
        <v>7</v>
      </c>
      <c r="I34" s="13">
        <v>170000</v>
      </c>
      <c r="J34" s="13">
        <v>130000</v>
      </c>
      <c r="K34" s="13">
        <v>160714</v>
      </c>
      <c r="L34" s="13">
        <v>151765</v>
      </c>
      <c r="M34" s="13">
        <v>136154</v>
      </c>
      <c r="N34" s="13">
        <v>155588</v>
      </c>
      <c r="O34" s="13">
        <v>160952</v>
      </c>
      <c r="P34" s="13">
        <v>162813</v>
      </c>
      <c r="Q34" s="12">
        <f t="shared" si="0"/>
        <v>153498.25</v>
      </c>
    </row>
    <row r="35" spans="2:17">
      <c r="B35" s="15" t="s">
        <v>77</v>
      </c>
      <c r="C35" s="15" t="s">
        <v>11</v>
      </c>
      <c r="D35" s="14" t="s">
        <v>8</v>
      </c>
      <c r="E35" s="13" t="s">
        <v>7</v>
      </c>
      <c r="F35" s="13" t="s">
        <v>7</v>
      </c>
      <c r="G35" s="13" t="s">
        <v>7</v>
      </c>
      <c r="H35" s="13" t="s">
        <v>7</v>
      </c>
      <c r="I35" s="13" t="s">
        <v>7</v>
      </c>
      <c r="J35" s="13">
        <v>100000</v>
      </c>
      <c r="K35" s="13">
        <v>100000</v>
      </c>
      <c r="L35" s="13">
        <v>100000</v>
      </c>
      <c r="M35" s="13" t="s">
        <v>7</v>
      </c>
      <c r="N35" s="13">
        <v>100455</v>
      </c>
      <c r="O35" s="13">
        <v>95938</v>
      </c>
      <c r="P35" s="13">
        <v>100000</v>
      </c>
      <c r="Q35" s="12">
        <f t="shared" si="0"/>
        <v>99398.833333333328</v>
      </c>
    </row>
    <row r="36" spans="2:17">
      <c r="B36" s="15" t="s">
        <v>76</v>
      </c>
      <c r="C36" s="15" t="s">
        <v>11</v>
      </c>
      <c r="D36" s="14" t="s">
        <v>2</v>
      </c>
      <c r="E36" s="13" t="s">
        <v>7</v>
      </c>
      <c r="F36" s="13" t="s">
        <v>7</v>
      </c>
      <c r="G36" s="13" t="s">
        <v>7</v>
      </c>
      <c r="H36" s="13">
        <v>73500</v>
      </c>
      <c r="I36" s="13">
        <v>94737</v>
      </c>
      <c r="J36" s="13">
        <v>84091</v>
      </c>
      <c r="K36" s="13">
        <v>71136</v>
      </c>
      <c r="L36" s="13">
        <v>66136</v>
      </c>
      <c r="M36" s="13">
        <v>68095</v>
      </c>
      <c r="N36" s="13">
        <v>75625</v>
      </c>
      <c r="O36" s="13">
        <v>82222</v>
      </c>
      <c r="P36" s="13">
        <v>74444</v>
      </c>
      <c r="Q36" s="12">
        <f t="shared" si="0"/>
        <v>76665.111111111109</v>
      </c>
    </row>
    <row r="37" spans="2:17">
      <c r="B37" s="15" t="s">
        <v>76</v>
      </c>
      <c r="C37" s="15" t="s">
        <v>11</v>
      </c>
      <c r="D37" s="14" t="s">
        <v>8</v>
      </c>
      <c r="E37" s="13" t="s">
        <v>7</v>
      </c>
      <c r="F37" s="13" t="s">
        <v>7</v>
      </c>
      <c r="G37" s="13" t="s">
        <v>7</v>
      </c>
      <c r="H37" s="13" t="s">
        <v>7</v>
      </c>
      <c r="I37" s="13" t="s">
        <v>7</v>
      </c>
      <c r="J37" s="13">
        <v>100000</v>
      </c>
      <c r="K37" s="13" t="s">
        <v>7</v>
      </c>
      <c r="L37" s="13" t="s">
        <v>7</v>
      </c>
      <c r="M37" s="13" t="s">
        <v>7</v>
      </c>
      <c r="N37" s="13">
        <v>78571</v>
      </c>
      <c r="O37" s="13">
        <v>73158</v>
      </c>
      <c r="P37" s="13">
        <v>70250</v>
      </c>
      <c r="Q37" s="12">
        <f t="shared" si="0"/>
        <v>80494.75</v>
      </c>
    </row>
    <row r="38" spans="2:17">
      <c r="B38" s="15" t="s">
        <v>75</v>
      </c>
      <c r="C38" s="15" t="s">
        <v>3</v>
      </c>
      <c r="D38" s="14" t="s">
        <v>2</v>
      </c>
      <c r="E38" s="13" t="s">
        <v>7</v>
      </c>
      <c r="F38" s="13" t="s">
        <v>7</v>
      </c>
      <c r="G38" s="13" t="s">
        <v>7</v>
      </c>
      <c r="H38" s="13" t="s">
        <v>7</v>
      </c>
      <c r="I38" s="13" t="s">
        <v>7</v>
      </c>
      <c r="J38" s="13" t="s">
        <v>7</v>
      </c>
      <c r="K38" s="13" t="s">
        <v>7</v>
      </c>
      <c r="L38" s="13" t="s">
        <v>7</v>
      </c>
      <c r="M38" s="13" t="s">
        <v>7</v>
      </c>
      <c r="N38" s="13">
        <v>9286</v>
      </c>
      <c r="O38" s="13">
        <v>10553</v>
      </c>
      <c r="P38" s="13">
        <v>9792</v>
      </c>
      <c r="Q38" s="12">
        <f t="shared" si="0"/>
        <v>9877</v>
      </c>
    </row>
    <row r="39" spans="2:17">
      <c r="B39" s="15" t="s">
        <v>75</v>
      </c>
      <c r="C39" s="15" t="s">
        <v>11</v>
      </c>
      <c r="D39" s="14" t="s">
        <v>10</v>
      </c>
      <c r="E39" s="13">
        <v>160000</v>
      </c>
      <c r="F39" s="13">
        <v>115250</v>
      </c>
      <c r="G39" s="13">
        <v>111250</v>
      </c>
      <c r="H39" s="13">
        <v>120000</v>
      </c>
      <c r="I39" s="13">
        <v>106111</v>
      </c>
      <c r="J39" s="13">
        <v>122619</v>
      </c>
      <c r="K39" s="13">
        <v>130263</v>
      </c>
      <c r="L39" s="13">
        <v>131429</v>
      </c>
      <c r="M39" s="13" t="s">
        <v>7</v>
      </c>
      <c r="N39" s="13" t="s">
        <v>7</v>
      </c>
      <c r="O39" s="13" t="s">
        <v>7</v>
      </c>
      <c r="P39" s="13">
        <v>123333</v>
      </c>
      <c r="Q39" s="12">
        <f t="shared" ref="Q39:Q70" si="1">AVERAGE(E39:P39)</f>
        <v>124472.77777777778</v>
      </c>
    </row>
    <row r="40" spans="2:17">
      <c r="B40" s="15" t="s">
        <v>75</v>
      </c>
      <c r="C40" s="15" t="s">
        <v>11</v>
      </c>
      <c r="D40" s="14" t="s">
        <v>8</v>
      </c>
      <c r="E40" s="13" t="s">
        <v>7</v>
      </c>
      <c r="F40" s="13" t="s">
        <v>7</v>
      </c>
      <c r="G40" s="13" t="s">
        <v>7</v>
      </c>
      <c r="H40" s="13" t="s">
        <v>7</v>
      </c>
      <c r="I40" s="13" t="s">
        <v>7</v>
      </c>
      <c r="J40" s="13" t="s">
        <v>7</v>
      </c>
      <c r="K40" s="13" t="s">
        <v>7</v>
      </c>
      <c r="L40" s="13">
        <v>182000</v>
      </c>
      <c r="M40" s="13">
        <v>179583</v>
      </c>
      <c r="N40" s="13">
        <v>193214</v>
      </c>
      <c r="O40" s="13" t="s">
        <v>7</v>
      </c>
      <c r="P40" s="13">
        <v>96667</v>
      </c>
      <c r="Q40" s="12">
        <f t="shared" si="1"/>
        <v>162866</v>
      </c>
    </row>
    <row r="41" spans="2:17">
      <c r="B41" s="15" t="s">
        <v>74</v>
      </c>
      <c r="C41" s="15" t="s">
        <v>19</v>
      </c>
      <c r="D41" s="14" t="s">
        <v>2</v>
      </c>
      <c r="E41" s="13">
        <v>7450</v>
      </c>
      <c r="F41" s="13">
        <v>8150</v>
      </c>
      <c r="G41" s="13">
        <v>5533</v>
      </c>
      <c r="H41" s="13">
        <v>7500</v>
      </c>
      <c r="I41" s="13">
        <v>6579</v>
      </c>
      <c r="J41" s="13">
        <v>5818</v>
      </c>
      <c r="K41" s="13">
        <v>6091</v>
      </c>
      <c r="L41" s="13">
        <v>4909</v>
      </c>
      <c r="M41" s="13">
        <v>4900</v>
      </c>
      <c r="N41" s="13">
        <v>6048</v>
      </c>
      <c r="O41" s="13">
        <v>5550</v>
      </c>
      <c r="P41" s="13">
        <v>5500</v>
      </c>
      <c r="Q41" s="12">
        <f t="shared" si="1"/>
        <v>6169</v>
      </c>
    </row>
    <row r="42" spans="2:17">
      <c r="B42" s="15" t="s">
        <v>73</v>
      </c>
      <c r="C42" s="15" t="s">
        <v>19</v>
      </c>
      <c r="D42" s="14" t="s">
        <v>2</v>
      </c>
      <c r="E42" s="13" t="s">
        <v>7</v>
      </c>
      <c r="F42" s="13" t="s">
        <v>7</v>
      </c>
      <c r="G42" s="13" t="s">
        <v>7</v>
      </c>
      <c r="H42" s="13" t="s">
        <v>7</v>
      </c>
      <c r="I42" s="13" t="s">
        <v>7</v>
      </c>
      <c r="J42" s="13">
        <v>7000</v>
      </c>
      <c r="K42" s="13">
        <v>7333</v>
      </c>
      <c r="L42" s="13">
        <v>6250</v>
      </c>
      <c r="M42" s="13" t="s">
        <v>7</v>
      </c>
      <c r="N42" s="13">
        <v>7200</v>
      </c>
      <c r="O42" s="13">
        <v>7000</v>
      </c>
      <c r="P42" s="13">
        <v>6667</v>
      </c>
      <c r="Q42" s="12">
        <f t="shared" si="1"/>
        <v>6908.333333333333</v>
      </c>
    </row>
    <row r="43" spans="2:17">
      <c r="B43" s="15" t="s">
        <v>72</v>
      </c>
      <c r="C43" s="15" t="s">
        <v>3</v>
      </c>
      <c r="D43" s="14" t="s">
        <v>2</v>
      </c>
      <c r="E43" s="13" t="s">
        <v>7</v>
      </c>
      <c r="F43" s="13" t="s">
        <v>7</v>
      </c>
      <c r="G43" s="13" t="s">
        <v>7</v>
      </c>
      <c r="H43" s="13" t="s">
        <v>7</v>
      </c>
      <c r="I43" s="13" t="s">
        <v>7</v>
      </c>
      <c r="J43" s="13">
        <v>25000</v>
      </c>
      <c r="K43" s="13">
        <v>22045</v>
      </c>
      <c r="L43" s="13">
        <v>11364</v>
      </c>
      <c r="M43" s="13">
        <v>8750</v>
      </c>
      <c r="N43" s="13">
        <v>18750</v>
      </c>
      <c r="O43" s="13" t="s">
        <v>7</v>
      </c>
      <c r="P43" s="13" t="s">
        <v>7</v>
      </c>
      <c r="Q43" s="12">
        <f t="shared" si="1"/>
        <v>17181.8</v>
      </c>
    </row>
    <row r="44" spans="2:17">
      <c r="B44" s="15" t="s">
        <v>71</v>
      </c>
      <c r="C44" s="15" t="s">
        <v>11</v>
      </c>
      <c r="D44" s="14" t="s">
        <v>8</v>
      </c>
      <c r="E44" s="13">
        <v>65000</v>
      </c>
      <c r="F44" s="13">
        <v>64750</v>
      </c>
      <c r="G44" s="13">
        <v>65000</v>
      </c>
      <c r="H44" s="13" t="s">
        <v>7</v>
      </c>
      <c r="I44" s="13" t="s">
        <v>7</v>
      </c>
      <c r="J44" s="13" t="s">
        <v>7</v>
      </c>
      <c r="K44" s="13" t="s">
        <v>7</v>
      </c>
      <c r="L44" s="13">
        <v>100000</v>
      </c>
      <c r="M44" s="13" t="s">
        <v>7</v>
      </c>
      <c r="N44" s="13">
        <v>160000</v>
      </c>
      <c r="O44" s="13">
        <v>115625</v>
      </c>
      <c r="P44" s="13">
        <v>133000</v>
      </c>
      <c r="Q44" s="12">
        <f t="shared" si="1"/>
        <v>100482.14285714286</v>
      </c>
    </row>
    <row r="45" spans="2:17">
      <c r="B45" s="15" t="s">
        <v>70</v>
      </c>
      <c r="C45" s="15" t="s">
        <v>3</v>
      </c>
      <c r="D45" s="14" t="s">
        <v>2</v>
      </c>
      <c r="E45" s="13">
        <v>4000</v>
      </c>
      <c r="F45" s="13">
        <v>4000</v>
      </c>
      <c r="G45" s="13">
        <v>4000</v>
      </c>
      <c r="H45" s="13">
        <v>4045</v>
      </c>
      <c r="I45" s="13">
        <v>4167</v>
      </c>
      <c r="J45" s="13">
        <v>4038</v>
      </c>
      <c r="K45" s="13">
        <v>4000</v>
      </c>
      <c r="L45" s="13">
        <v>4909</v>
      </c>
      <c r="M45" s="13" t="s">
        <v>7</v>
      </c>
      <c r="N45" s="13">
        <v>8400</v>
      </c>
      <c r="O45" s="13">
        <v>7000</v>
      </c>
      <c r="P45" s="13">
        <v>8500</v>
      </c>
      <c r="Q45" s="12">
        <f t="shared" si="1"/>
        <v>5187.181818181818</v>
      </c>
    </row>
    <row r="46" spans="2:17">
      <c r="B46" s="15" t="s">
        <v>69</v>
      </c>
      <c r="C46" s="15" t="s">
        <v>11</v>
      </c>
      <c r="D46" s="14" t="s">
        <v>8</v>
      </c>
      <c r="E46" s="13">
        <v>200500</v>
      </c>
      <c r="F46" s="13">
        <v>202105</v>
      </c>
      <c r="G46" s="13">
        <v>200667</v>
      </c>
      <c r="H46" s="13">
        <v>193500</v>
      </c>
      <c r="I46" s="13">
        <v>175556</v>
      </c>
      <c r="J46" s="13">
        <v>163636</v>
      </c>
      <c r="K46" s="13">
        <v>145000</v>
      </c>
      <c r="L46" s="13">
        <v>151667</v>
      </c>
      <c r="M46" s="13">
        <v>168095</v>
      </c>
      <c r="N46" s="13">
        <v>167000</v>
      </c>
      <c r="O46" s="13">
        <v>173095</v>
      </c>
      <c r="P46" s="13">
        <v>176053</v>
      </c>
      <c r="Q46" s="12">
        <f t="shared" si="1"/>
        <v>176406.16666666666</v>
      </c>
    </row>
    <row r="47" spans="2:17">
      <c r="B47" s="15" t="s">
        <v>68</v>
      </c>
      <c r="C47" s="15" t="s">
        <v>19</v>
      </c>
      <c r="D47" s="14" t="s">
        <v>2</v>
      </c>
      <c r="E47" s="13">
        <v>17000</v>
      </c>
      <c r="F47" s="13">
        <v>27700</v>
      </c>
      <c r="G47" s="13">
        <v>15938</v>
      </c>
      <c r="H47" s="13">
        <v>14895</v>
      </c>
      <c r="I47" s="13">
        <v>18684</v>
      </c>
      <c r="J47" s="13">
        <v>12773</v>
      </c>
      <c r="K47" s="13">
        <v>14182</v>
      </c>
      <c r="L47" s="13">
        <v>12273</v>
      </c>
      <c r="M47" s="13">
        <v>11143</v>
      </c>
      <c r="N47" s="13">
        <v>12857</v>
      </c>
      <c r="O47" s="13">
        <v>15333</v>
      </c>
      <c r="P47" s="13">
        <v>14737</v>
      </c>
      <c r="Q47" s="12">
        <f t="shared" si="1"/>
        <v>15626.25</v>
      </c>
    </row>
    <row r="48" spans="2:17">
      <c r="B48" s="15" t="s">
        <v>67</v>
      </c>
      <c r="C48" s="15" t="s">
        <v>19</v>
      </c>
      <c r="D48" s="14" t="s">
        <v>2</v>
      </c>
      <c r="E48" s="13">
        <v>10053</v>
      </c>
      <c r="F48" s="13">
        <v>20400</v>
      </c>
      <c r="G48" s="13">
        <v>8875</v>
      </c>
      <c r="H48" s="13">
        <v>9053</v>
      </c>
      <c r="I48" s="13">
        <v>13632</v>
      </c>
      <c r="J48" s="13">
        <v>8381</v>
      </c>
      <c r="K48" s="13">
        <v>9318</v>
      </c>
      <c r="L48" s="13">
        <v>8273</v>
      </c>
      <c r="M48" s="13">
        <v>8000</v>
      </c>
      <c r="N48" s="13">
        <v>9381</v>
      </c>
      <c r="O48" s="13">
        <v>8952</v>
      </c>
      <c r="P48" s="13">
        <v>8900</v>
      </c>
      <c r="Q48" s="12">
        <f t="shared" si="1"/>
        <v>10268.166666666666</v>
      </c>
    </row>
    <row r="49" spans="2:17">
      <c r="B49" s="15" t="s">
        <v>66</v>
      </c>
      <c r="C49" s="15" t="s">
        <v>29</v>
      </c>
      <c r="D49" s="14" t="s">
        <v>2</v>
      </c>
      <c r="E49" s="13">
        <v>24737</v>
      </c>
      <c r="F49" s="13">
        <v>25250</v>
      </c>
      <c r="G49" s="13">
        <v>24000</v>
      </c>
      <c r="H49" s="13">
        <v>23750</v>
      </c>
      <c r="I49" s="13">
        <v>22368</v>
      </c>
      <c r="J49" s="13">
        <v>20714</v>
      </c>
      <c r="K49" s="13">
        <v>20455</v>
      </c>
      <c r="L49" s="13">
        <v>23864</v>
      </c>
      <c r="M49" s="13">
        <v>23810</v>
      </c>
      <c r="N49" s="13">
        <v>21905</v>
      </c>
      <c r="O49" s="13">
        <v>23095</v>
      </c>
      <c r="P49" s="13">
        <v>32368</v>
      </c>
      <c r="Q49" s="12">
        <f t="shared" si="1"/>
        <v>23859.666666666668</v>
      </c>
    </row>
    <row r="50" spans="2:17">
      <c r="B50" s="15" t="s">
        <v>65</v>
      </c>
      <c r="C50" s="15" t="s">
        <v>29</v>
      </c>
      <c r="D50" s="14" t="s">
        <v>8</v>
      </c>
      <c r="E50" s="13">
        <v>50250</v>
      </c>
      <c r="F50" s="13">
        <v>49750</v>
      </c>
      <c r="G50" s="13">
        <v>50000</v>
      </c>
      <c r="H50" s="13">
        <v>49000</v>
      </c>
      <c r="I50" s="13">
        <v>40000</v>
      </c>
      <c r="J50" s="13">
        <v>43636</v>
      </c>
      <c r="K50" s="13">
        <v>47619</v>
      </c>
      <c r="L50" s="13">
        <v>68500</v>
      </c>
      <c r="M50" s="13">
        <v>63333</v>
      </c>
      <c r="N50" s="13">
        <v>54524</v>
      </c>
      <c r="O50" s="13">
        <v>57381</v>
      </c>
      <c r="P50" s="13">
        <v>61842</v>
      </c>
      <c r="Q50" s="12">
        <f t="shared" si="1"/>
        <v>52986.25</v>
      </c>
    </row>
    <row r="51" spans="2:17">
      <c r="B51" s="15" t="s">
        <v>65</v>
      </c>
      <c r="C51" s="15" t="s">
        <v>29</v>
      </c>
      <c r="D51" s="14" t="s">
        <v>2</v>
      </c>
      <c r="E51" s="13">
        <v>31000</v>
      </c>
      <c r="F51" s="13">
        <v>32000</v>
      </c>
      <c r="G51" s="13">
        <v>38125</v>
      </c>
      <c r="H51" s="13">
        <v>36875</v>
      </c>
      <c r="I51" s="13">
        <v>28500</v>
      </c>
      <c r="J51" s="13">
        <v>32058.5</v>
      </c>
      <c r="K51" s="13">
        <v>33095</v>
      </c>
      <c r="L51" s="13">
        <v>50952</v>
      </c>
      <c r="M51" s="13">
        <v>48810</v>
      </c>
      <c r="N51" s="13">
        <v>43095</v>
      </c>
      <c r="O51" s="13">
        <v>41905</v>
      </c>
      <c r="P51" s="13">
        <v>49250</v>
      </c>
      <c r="Q51" s="12">
        <f t="shared" si="1"/>
        <v>38805.458333333336</v>
      </c>
    </row>
    <row r="52" spans="2:17">
      <c r="B52" s="15" t="s">
        <v>64</v>
      </c>
      <c r="C52" s="15" t="s">
        <v>3</v>
      </c>
      <c r="D52" s="14" t="s">
        <v>2</v>
      </c>
      <c r="E52" s="13">
        <v>3000</v>
      </c>
      <c r="F52" s="13">
        <v>3000</v>
      </c>
      <c r="G52" s="13">
        <v>3389</v>
      </c>
      <c r="H52" s="13">
        <v>3091</v>
      </c>
      <c r="I52" s="13">
        <v>3567</v>
      </c>
      <c r="J52" s="13">
        <v>4154</v>
      </c>
      <c r="K52" s="13">
        <v>4077</v>
      </c>
      <c r="L52" s="13">
        <v>4000</v>
      </c>
      <c r="M52" s="13">
        <v>4583</v>
      </c>
      <c r="N52" s="13">
        <v>5077</v>
      </c>
      <c r="O52" s="13">
        <v>5667</v>
      </c>
      <c r="P52" s="13">
        <v>6000</v>
      </c>
      <c r="Q52" s="12">
        <f t="shared" si="1"/>
        <v>4133.75</v>
      </c>
    </row>
    <row r="53" spans="2:17">
      <c r="B53" s="15" t="s">
        <v>63</v>
      </c>
      <c r="C53" s="15" t="s">
        <v>19</v>
      </c>
      <c r="D53" s="14" t="s">
        <v>2</v>
      </c>
      <c r="E53" s="13">
        <v>4166</v>
      </c>
      <c r="F53" s="13">
        <v>4097</v>
      </c>
      <c r="G53" s="13">
        <v>4351</v>
      </c>
      <c r="H53" s="13">
        <v>4166</v>
      </c>
      <c r="I53" s="13">
        <v>4415</v>
      </c>
      <c r="J53" s="13">
        <v>4200</v>
      </c>
      <c r="K53" s="13">
        <v>4198</v>
      </c>
      <c r="L53" s="13">
        <v>5991</v>
      </c>
      <c r="M53" s="13" t="s">
        <v>7</v>
      </c>
      <c r="N53" s="13">
        <v>10616</v>
      </c>
      <c r="O53" s="13">
        <v>7430</v>
      </c>
      <c r="P53" s="13">
        <v>4124</v>
      </c>
      <c r="Q53" s="12">
        <f t="shared" si="1"/>
        <v>5250.363636363636</v>
      </c>
    </row>
    <row r="54" spans="2:17">
      <c r="B54" s="15" t="s">
        <v>62</v>
      </c>
      <c r="C54" s="15" t="s">
        <v>3</v>
      </c>
      <c r="D54" s="14" t="s">
        <v>2</v>
      </c>
      <c r="E54" s="13">
        <v>1300</v>
      </c>
      <c r="F54" s="13">
        <v>1308</v>
      </c>
      <c r="G54" s="13">
        <v>1456</v>
      </c>
      <c r="H54" s="13">
        <v>1527</v>
      </c>
      <c r="I54" s="13">
        <v>1600</v>
      </c>
      <c r="J54" s="13">
        <v>2169</v>
      </c>
      <c r="K54" s="13">
        <v>2454</v>
      </c>
      <c r="L54" s="13">
        <v>2500</v>
      </c>
      <c r="M54" s="13">
        <v>2500</v>
      </c>
      <c r="N54" s="13">
        <v>2500</v>
      </c>
      <c r="O54" s="13">
        <v>2433</v>
      </c>
      <c r="P54" s="13">
        <v>2339</v>
      </c>
      <c r="Q54" s="12">
        <f t="shared" si="1"/>
        <v>2007.1666666666667</v>
      </c>
    </row>
    <row r="55" spans="2:17">
      <c r="B55" s="15" t="s">
        <v>61</v>
      </c>
      <c r="C55" s="15" t="s">
        <v>3</v>
      </c>
      <c r="D55" s="14" t="s">
        <v>2</v>
      </c>
      <c r="E55" s="13">
        <v>6417</v>
      </c>
      <c r="F55" s="13">
        <v>6500</v>
      </c>
      <c r="G55" s="13">
        <v>6556</v>
      </c>
      <c r="H55" s="13">
        <v>6583</v>
      </c>
      <c r="I55" s="13">
        <v>6667</v>
      </c>
      <c r="J55" s="13">
        <v>7000</v>
      </c>
      <c r="K55" s="13">
        <v>7000</v>
      </c>
      <c r="L55" s="13">
        <v>7231</v>
      </c>
      <c r="M55" s="13">
        <v>8417</v>
      </c>
      <c r="N55" s="13">
        <v>8154</v>
      </c>
      <c r="O55" s="13">
        <v>8000</v>
      </c>
      <c r="P55" s="13">
        <v>7850</v>
      </c>
      <c r="Q55" s="12">
        <f t="shared" si="1"/>
        <v>7197.916666666667</v>
      </c>
    </row>
    <row r="56" spans="2:17">
      <c r="B56" s="15" t="s">
        <v>60</v>
      </c>
      <c r="C56" s="15" t="s">
        <v>3</v>
      </c>
      <c r="D56" s="14" t="s">
        <v>2</v>
      </c>
      <c r="E56" s="13">
        <v>5500</v>
      </c>
      <c r="F56" s="13">
        <v>5507</v>
      </c>
      <c r="G56" s="13">
        <v>5611</v>
      </c>
      <c r="H56" s="13">
        <v>5667</v>
      </c>
      <c r="I56" s="13">
        <v>5667</v>
      </c>
      <c r="J56" s="13">
        <v>6346</v>
      </c>
      <c r="K56" s="13">
        <v>6115</v>
      </c>
      <c r="L56" s="13">
        <v>6111</v>
      </c>
      <c r="M56" s="13">
        <v>6667</v>
      </c>
      <c r="N56" s="13">
        <v>7000</v>
      </c>
      <c r="O56" s="13">
        <v>7000</v>
      </c>
      <c r="P56" s="13">
        <v>7200</v>
      </c>
      <c r="Q56" s="12">
        <f t="shared" si="1"/>
        <v>6199.25</v>
      </c>
    </row>
    <row r="57" spans="2:17">
      <c r="B57" s="15" t="s">
        <v>59</v>
      </c>
      <c r="C57" s="15" t="s">
        <v>11</v>
      </c>
      <c r="D57" s="14" t="s">
        <v>2</v>
      </c>
      <c r="E57" s="13">
        <v>29500</v>
      </c>
      <c r="F57" s="13">
        <v>29500</v>
      </c>
      <c r="G57" s="13">
        <v>30333</v>
      </c>
      <c r="H57" s="13">
        <v>27750</v>
      </c>
      <c r="I57" s="13">
        <v>22500</v>
      </c>
      <c r="J57" s="13">
        <v>21364</v>
      </c>
      <c r="K57" s="13">
        <v>20227</v>
      </c>
      <c r="L57" s="13">
        <v>21136</v>
      </c>
      <c r="M57" s="13">
        <v>24524</v>
      </c>
      <c r="N57" s="13">
        <v>27500</v>
      </c>
      <c r="O57" s="13">
        <v>30714</v>
      </c>
      <c r="P57" s="13">
        <v>28750</v>
      </c>
      <c r="Q57" s="12">
        <f t="shared" si="1"/>
        <v>26149.833333333332</v>
      </c>
    </row>
    <row r="58" spans="2:17">
      <c r="B58" s="15" t="s">
        <v>59</v>
      </c>
      <c r="C58" s="15" t="s">
        <v>11</v>
      </c>
      <c r="D58" s="14" t="s">
        <v>8</v>
      </c>
      <c r="E58" s="13">
        <v>127105</v>
      </c>
      <c r="F58" s="13">
        <v>126000</v>
      </c>
      <c r="G58" s="13">
        <v>129375</v>
      </c>
      <c r="H58" s="13">
        <v>124000</v>
      </c>
      <c r="I58" s="13">
        <v>110526</v>
      </c>
      <c r="J58" s="13">
        <v>76818</v>
      </c>
      <c r="K58" s="13">
        <v>96591</v>
      </c>
      <c r="L58" s="13">
        <v>102273</v>
      </c>
      <c r="M58" s="13">
        <v>116500</v>
      </c>
      <c r="N58" s="13">
        <v>108333</v>
      </c>
      <c r="O58" s="13">
        <v>112857</v>
      </c>
      <c r="P58" s="13">
        <v>129750</v>
      </c>
      <c r="Q58" s="12">
        <f t="shared" si="1"/>
        <v>113344</v>
      </c>
    </row>
    <row r="59" spans="2:17">
      <c r="B59" s="15" t="s">
        <v>58</v>
      </c>
      <c r="C59" s="15" t="s">
        <v>29</v>
      </c>
      <c r="D59" s="14" t="s">
        <v>2</v>
      </c>
      <c r="E59" s="13" t="s">
        <v>7</v>
      </c>
      <c r="F59" s="13" t="s">
        <v>7</v>
      </c>
      <c r="G59" s="13" t="s">
        <v>7</v>
      </c>
      <c r="H59" s="13" t="s">
        <v>7</v>
      </c>
      <c r="I59" s="13">
        <v>28889</v>
      </c>
      <c r="J59" s="13">
        <v>25682</v>
      </c>
      <c r="K59" s="13">
        <v>21750</v>
      </c>
      <c r="L59" s="13">
        <v>24750</v>
      </c>
      <c r="M59" s="13">
        <v>25263</v>
      </c>
      <c r="N59" s="13" t="s">
        <v>7</v>
      </c>
      <c r="O59" s="13" t="s">
        <v>7</v>
      </c>
      <c r="P59" s="13" t="s">
        <v>7</v>
      </c>
      <c r="Q59" s="12">
        <f t="shared" si="1"/>
        <v>25266.799999999999</v>
      </c>
    </row>
    <row r="60" spans="2:17">
      <c r="B60" s="15" t="s">
        <v>58</v>
      </c>
      <c r="C60" s="15" t="s">
        <v>29</v>
      </c>
      <c r="D60" s="14" t="s">
        <v>8</v>
      </c>
      <c r="E60" s="13" t="s">
        <v>7</v>
      </c>
      <c r="F60" s="13" t="s">
        <v>7</v>
      </c>
      <c r="G60" s="13" t="s">
        <v>7</v>
      </c>
      <c r="H60" s="13" t="s">
        <v>7</v>
      </c>
      <c r="I60" s="13">
        <v>107778</v>
      </c>
      <c r="J60" s="13">
        <v>56250</v>
      </c>
      <c r="K60" s="13">
        <v>61563</v>
      </c>
      <c r="L60" s="13">
        <v>69231</v>
      </c>
      <c r="M60" s="13">
        <v>80833</v>
      </c>
      <c r="N60" s="13">
        <v>85000</v>
      </c>
      <c r="O60" s="13" t="s">
        <v>7</v>
      </c>
      <c r="P60" s="13" t="s">
        <v>7</v>
      </c>
      <c r="Q60" s="12">
        <f t="shared" si="1"/>
        <v>76775.833333333328</v>
      </c>
    </row>
    <row r="61" spans="2:17">
      <c r="B61" s="15" t="s">
        <v>58</v>
      </c>
      <c r="C61" s="15" t="s">
        <v>29</v>
      </c>
      <c r="D61" s="14" t="s">
        <v>10</v>
      </c>
      <c r="E61" s="13" t="s">
        <v>7</v>
      </c>
      <c r="F61" s="13" t="s">
        <v>7</v>
      </c>
      <c r="G61" s="13" t="s">
        <v>7</v>
      </c>
      <c r="H61" s="13" t="s">
        <v>7</v>
      </c>
      <c r="I61" s="13" t="s">
        <v>7</v>
      </c>
      <c r="J61" s="13" t="s">
        <v>7</v>
      </c>
      <c r="K61" s="13" t="s">
        <v>7</v>
      </c>
      <c r="L61" s="13" t="s">
        <v>7</v>
      </c>
      <c r="M61" s="13" t="s">
        <v>7</v>
      </c>
      <c r="N61" s="13">
        <v>48750</v>
      </c>
      <c r="O61" s="13">
        <v>45263</v>
      </c>
      <c r="P61" s="13">
        <v>47105</v>
      </c>
      <c r="Q61" s="12">
        <f t="shared" si="1"/>
        <v>47039.333333333336</v>
      </c>
    </row>
    <row r="62" spans="2:17">
      <c r="B62" s="15" t="s">
        <v>57</v>
      </c>
      <c r="C62" s="15" t="s">
        <v>29</v>
      </c>
      <c r="D62" s="14" t="s">
        <v>2</v>
      </c>
      <c r="E62" s="13" t="s">
        <v>7</v>
      </c>
      <c r="F62" s="13" t="s">
        <v>7</v>
      </c>
      <c r="G62" s="13" t="s">
        <v>7</v>
      </c>
      <c r="H62" s="13">
        <v>38750</v>
      </c>
      <c r="I62" s="13">
        <v>39167</v>
      </c>
      <c r="J62" s="13">
        <v>34286</v>
      </c>
      <c r="K62" s="13">
        <v>40476</v>
      </c>
      <c r="L62" s="13">
        <v>49500</v>
      </c>
      <c r="M62" s="13">
        <v>50000</v>
      </c>
      <c r="N62" s="13">
        <v>42083</v>
      </c>
      <c r="O62" s="13" t="s">
        <v>7</v>
      </c>
      <c r="P62" s="13" t="s">
        <v>7</v>
      </c>
      <c r="Q62" s="12">
        <f t="shared" si="1"/>
        <v>42037.428571428572</v>
      </c>
    </row>
    <row r="63" spans="2:17">
      <c r="B63" s="15" t="s">
        <v>56</v>
      </c>
      <c r="C63" s="15" t="s">
        <v>3</v>
      </c>
      <c r="D63" s="14" t="s">
        <v>2</v>
      </c>
      <c r="E63" s="13">
        <v>971</v>
      </c>
      <c r="F63" s="13">
        <v>984</v>
      </c>
      <c r="G63" s="13">
        <v>976.5</v>
      </c>
      <c r="H63" s="13">
        <v>950</v>
      </c>
      <c r="I63" s="13">
        <v>845</v>
      </c>
      <c r="J63" s="13">
        <v>828.5</v>
      </c>
      <c r="K63" s="13">
        <v>854</v>
      </c>
      <c r="L63" s="13">
        <v>1102</v>
      </c>
      <c r="M63" s="13">
        <v>1384</v>
      </c>
      <c r="N63" s="13">
        <v>1545</v>
      </c>
      <c r="O63" s="13">
        <v>1648.5</v>
      </c>
      <c r="P63" s="13">
        <v>1813</v>
      </c>
      <c r="Q63" s="12">
        <f t="shared" si="1"/>
        <v>1158.4583333333333</v>
      </c>
    </row>
    <row r="64" spans="2:17">
      <c r="B64" s="15" t="s">
        <v>55</v>
      </c>
      <c r="C64" s="15" t="s">
        <v>11</v>
      </c>
      <c r="D64" s="14" t="s">
        <v>8</v>
      </c>
      <c r="E64" s="13" t="s">
        <v>7</v>
      </c>
      <c r="F64" s="13" t="s">
        <v>7</v>
      </c>
      <c r="G64" s="13" t="s">
        <v>7</v>
      </c>
      <c r="H64" s="13">
        <v>102500</v>
      </c>
      <c r="I64" s="13">
        <v>102222</v>
      </c>
      <c r="J64" s="13">
        <v>98409</v>
      </c>
      <c r="K64" s="13">
        <v>99048</v>
      </c>
      <c r="L64" s="13">
        <v>98571</v>
      </c>
      <c r="M64" s="13">
        <v>102250</v>
      </c>
      <c r="N64" s="13">
        <v>104524</v>
      </c>
      <c r="O64" s="13">
        <v>98750</v>
      </c>
      <c r="P64" s="13">
        <v>101250</v>
      </c>
      <c r="Q64" s="12">
        <f t="shared" si="1"/>
        <v>100836</v>
      </c>
    </row>
    <row r="65" spans="2:17">
      <c r="B65" s="15" t="s">
        <v>54</v>
      </c>
      <c r="C65" s="15" t="s">
        <v>11</v>
      </c>
      <c r="D65" s="14" t="s">
        <v>2</v>
      </c>
      <c r="E65" s="13">
        <v>46000</v>
      </c>
      <c r="F65" s="13">
        <v>40000</v>
      </c>
      <c r="G65" s="13">
        <v>40000</v>
      </c>
      <c r="H65" s="13">
        <v>40000</v>
      </c>
      <c r="I65" s="13" t="s">
        <v>7</v>
      </c>
      <c r="J65" s="13" t="s">
        <v>7</v>
      </c>
      <c r="K65" s="13" t="s">
        <v>7</v>
      </c>
      <c r="L65" s="13" t="s">
        <v>7</v>
      </c>
      <c r="M65" s="13" t="s">
        <v>7</v>
      </c>
      <c r="N65" s="13" t="s">
        <v>7</v>
      </c>
      <c r="O65" s="13" t="s">
        <v>7</v>
      </c>
      <c r="P65" s="13" t="s">
        <v>7</v>
      </c>
      <c r="Q65" s="12">
        <f t="shared" si="1"/>
        <v>41500</v>
      </c>
    </row>
    <row r="66" spans="2:17">
      <c r="B66" s="15" t="s">
        <v>53</v>
      </c>
      <c r="C66" s="15" t="s">
        <v>3</v>
      </c>
      <c r="D66" s="14" t="s">
        <v>2</v>
      </c>
      <c r="E66" s="13">
        <v>9167</v>
      </c>
      <c r="F66" s="13">
        <v>9273</v>
      </c>
      <c r="G66" s="13">
        <v>10556</v>
      </c>
      <c r="H66" s="13">
        <v>10083</v>
      </c>
      <c r="I66" s="13">
        <v>10167</v>
      </c>
      <c r="J66" s="13">
        <v>10000</v>
      </c>
      <c r="K66" s="13">
        <v>9923</v>
      </c>
      <c r="L66" s="13">
        <v>10308</v>
      </c>
      <c r="M66" s="13">
        <v>11250</v>
      </c>
      <c r="N66" s="13">
        <v>12923</v>
      </c>
      <c r="O66" s="13">
        <v>12583</v>
      </c>
      <c r="P66" s="13">
        <v>12400</v>
      </c>
      <c r="Q66" s="12">
        <f t="shared" si="1"/>
        <v>10719.416666666666</v>
      </c>
    </row>
    <row r="67" spans="2:17">
      <c r="B67" s="15" t="s">
        <v>52</v>
      </c>
      <c r="C67" s="15" t="s">
        <v>3</v>
      </c>
      <c r="D67" s="14" t="s">
        <v>2</v>
      </c>
      <c r="E67" s="13">
        <v>6167</v>
      </c>
      <c r="F67" s="13">
        <v>6636</v>
      </c>
      <c r="G67" s="13">
        <v>7333</v>
      </c>
      <c r="H67" s="13">
        <v>6909</v>
      </c>
      <c r="I67" s="13">
        <v>6500</v>
      </c>
      <c r="J67" s="13">
        <v>7000</v>
      </c>
      <c r="K67" s="13">
        <v>7000</v>
      </c>
      <c r="L67" s="13">
        <v>7154</v>
      </c>
      <c r="M67" s="13">
        <v>8000</v>
      </c>
      <c r="N67" s="13">
        <v>8385</v>
      </c>
      <c r="O67" s="13">
        <v>8000</v>
      </c>
      <c r="P67" s="13">
        <v>8100</v>
      </c>
      <c r="Q67" s="12">
        <f t="shared" si="1"/>
        <v>7265.333333333333</v>
      </c>
    </row>
    <row r="68" spans="2:17">
      <c r="B68" s="15" t="s">
        <v>51</v>
      </c>
      <c r="C68" s="15" t="s">
        <v>11</v>
      </c>
      <c r="D68" s="14" t="s">
        <v>10</v>
      </c>
      <c r="E68" s="13">
        <v>134250</v>
      </c>
      <c r="F68" s="13">
        <v>129000</v>
      </c>
      <c r="G68" s="13">
        <v>132813</v>
      </c>
      <c r="H68" s="13">
        <v>135000</v>
      </c>
      <c r="I68" s="13">
        <v>131316</v>
      </c>
      <c r="J68" s="13">
        <v>140000</v>
      </c>
      <c r="K68" s="13">
        <v>135000</v>
      </c>
      <c r="L68" s="13">
        <v>134762</v>
      </c>
      <c r="M68" s="13">
        <v>131667</v>
      </c>
      <c r="N68" s="13">
        <v>127143</v>
      </c>
      <c r="O68" s="13">
        <v>125714</v>
      </c>
      <c r="P68" s="13">
        <v>128750</v>
      </c>
      <c r="Q68" s="12">
        <f t="shared" si="1"/>
        <v>132117.91666666666</v>
      </c>
    </row>
    <row r="69" spans="2:17">
      <c r="B69" s="15" t="s">
        <v>51</v>
      </c>
      <c r="C69" s="15" t="s">
        <v>11</v>
      </c>
      <c r="D69" s="14" t="s">
        <v>8</v>
      </c>
      <c r="E69" s="13" t="s">
        <v>7</v>
      </c>
      <c r="F69" s="13" t="s">
        <v>7</v>
      </c>
      <c r="G69" s="13" t="s">
        <v>7</v>
      </c>
      <c r="H69" s="13" t="s">
        <v>7</v>
      </c>
      <c r="I69" s="13" t="s">
        <v>7</v>
      </c>
      <c r="J69" s="13" t="s">
        <v>7</v>
      </c>
      <c r="K69" s="13" t="s">
        <v>7</v>
      </c>
      <c r="L69" s="13">
        <v>130000</v>
      </c>
      <c r="M69" s="13" t="s">
        <v>7</v>
      </c>
      <c r="N69" s="13" t="s">
        <v>7</v>
      </c>
      <c r="O69" s="13" t="s">
        <v>7</v>
      </c>
      <c r="P69" s="13" t="s">
        <v>7</v>
      </c>
      <c r="Q69" s="12">
        <f t="shared" si="1"/>
        <v>130000</v>
      </c>
    </row>
    <row r="70" spans="2:17">
      <c r="B70" s="15" t="s">
        <v>50</v>
      </c>
      <c r="C70" s="15" t="s">
        <v>11</v>
      </c>
      <c r="D70" s="14" t="s">
        <v>10</v>
      </c>
      <c r="E70" s="13">
        <v>150000</v>
      </c>
      <c r="F70" s="13">
        <v>149500</v>
      </c>
      <c r="G70" s="13">
        <v>155000</v>
      </c>
      <c r="H70" s="13">
        <v>159500</v>
      </c>
      <c r="I70" s="13">
        <v>155263</v>
      </c>
      <c r="J70" s="13">
        <v>158571</v>
      </c>
      <c r="K70" s="13">
        <v>160455</v>
      </c>
      <c r="L70" s="13">
        <v>152619</v>
      </c>
      <c r="M70" s="13">
        <v>147143</v>
      </c>
      <c r="N70" s="13">
        <v>140789</v>
      </c>
      <c r="O70" s="13">
        <v>142857</v>
      </c>
      <c r="P70" s="13">
        <v>147000</v>
      </c>
      <c r="Q70" s="12">
        <f t="shared" si="1"/>
        <v>151558.08333333334</v>
      </c>
    </row>
    <row r="71" spans="2:17">
      <c r="B71" s="15" t="s">
        <v>49</v>
      </c>
      <c r="C71" s="15" t="s">
        <v>11</v>
      </c>
      <c r="D71" s="14" t="s">
        <v>8</v>
      </c>
      <c r="E71" s="13">
        <v>130000</v>
      </c>
      <c r="F71" s="13">
        <v>129000</v>
      </c>
      <c r="G71" s="13">
        <v>130313</v>
      </c>
      <c r="H71" s="13">
        <v>116750</v>
      </c>
      <c r="I71" s="13">
        <v>97896</v>
      </c>
      <c r="J71" s="13">
        <v>102381</v>
      </c>
      <c r="K71" s="13">
        <v>98571</v>
      </c>
      <c r="L71" s="13">
        <v>105000</v>
      </c>
      <c r="M71" s="13">
        <v>102381</v>
      </c>
      <c r="N71" s="13">
        <v>110000</v>
      </c>
      <c r="O71" s="13">
        <v>124250</v>
      </c>
      <c r="P71" s="13">
        <v>123235</v>
      </c>
      <c r="Q71" s="12">
        <f t="shared" ref="Q71:Q102" si="2">AVERAGE(E71:P71)</f>
        <v>114148.08333333333</v>
      </c>
    </row>
    <row r="72" spans="2:17">
      <c r="B72" s="15" t="s">
        <v>49</v>
      </c>
      <c r="C72" s="15" t="s">
        <v>11</v>
      </c>
      <c r="D72" s="14" t="s">
        <v>2</v>
      </c>
      <c r="E72" s="13">
        <v>39667</v>
      </c>
      <c r="F72" s="13">
        <v>41250</v>
      </c>
      <c r="G72" s="13">
        <v>40000</v>
      </c>
      <c r="H72" s="13">
        <v>40500</v>
      </c>
      <c r="I72" s="13">
        <v>41053</v>
      </c>
      <c r="J72" s="13">
        <v>40238</v>
      </c>
      <c r="K72" s="13">
        <v>40000</v>
      </c>
      <c r="L72" s="13">
        <v>41364</v>
      </c>
      <c r="M72" s="13">
        <v>48333</v>
      </c>
      <c r="N72" s="13">
        <v>48077</v>
      </c>
      <c r="O72" s="13" t="s">
        <v>7</v>
      </c>
      <c r="P72" s="13">
        <v>50769</v>
      </c>
      <c r="Q72" s="12">
        <f t="shared" si="2"/>
        <v>42841</v>
      </c>
    </row>
    <row r="73" spans="2:17">
      <c r="B73" s="15" t="s">
        <v>48</v>
      </c>
      <c r="C73" s="15" t="s">
        <v>11</v>
      </c>
      <c r="D73" s="14" t="s">
        <v>8</v>
      </c>
      <c r="E73" s="13">
        <v>78000</v>
      </c>
      <c r="F73" s="13">
        <v>71000</v>
      </c>
      <c r="G73" s="13">
        <v>70657</v>
      </c>
      <c r="H73" s="13">
        <v>70750</v>
      </c>
      <c r="I73" s="13">
        <v>69474</v>
      </c>
      <c r="J73" s="13">
        <v>66316</v>
      </c>
      <c r="K73" s="13">
        <v>67750</v>
      </c>
      <c r="L73" s="13">
        <v>69773</v>
      </c>
      <c r="M73" s="13">
        <v>77381</v>
      </c>
      <c r="N73" s="13">
        <v>82381</v>
      </c>
      <c r="O73" s="13">
        <v>76905</v>
      </c>
      <c r="P73" s="13">
        <v>72250</v>
      </c>
      <c r="Q73" s="12">
        <f t="shared" si="2"/>
        <v>72719.75</v>
      </c>
    </row>
    <row r="74" spans="2:17">
      <c r="B74" s="15" t="s">
        <v>48</v>
      </c>
      <c r="C74" s="15" t="s">
        <v>17</v>
      </c>
      <c r="D74" s="14" t="s">
        <v>2</v>
      </c>
      <c r="E74" s="13">
        <v>2497</v>
      </c>
      <c r="F74" s="13">
        <v>2498</v>
      </c>
      <c r="G74" s="13">
        <v>2265</v>
      </c>
      <c r="H74" s="13">
        <v>2351</v>
      </c>
      <c r="I74" s="13">
        <v>2496</v>
      </c>
      <c r="J74" s="13">
        <v>2185</v>
      </c>
      <c r="K74" s="13" t="s">
        <v>7</v>
      </c>
      <c r="L74" s="13" t="s">
        <v>7</v>
      </c>
      <c r="M74" s="13">
        <v>3328</v>
      </c>
      <c r="N74" s="13">
        <v>2478</v>
      </c>
      <c r="O74" s="13">
        <v>1769</v>
      </c>
      <c r="P74" s="13">
        <v>2226</v>
      </c>
      <c r="Q74" s="12">
        <f t="shared" si="2"/>
        <v>2409.3000000000002</v>
      </c>
    </row>
    <row r="75" spans="2:17">
      <c r="B75" s="15" t="s">
        <v>47</v>
      </c>
      <c r="C75" s="15" t="s">
        <v>11</v>
      </c>
      <c r="D75" s="14" t="s">
        <v>2</v>
      </c>
      <c r="E75" s="13">
        <v>41000</v>
      </c>
      <c r="F75" s="13">
        <v>42895</v>
      </c>
      <c r="G75" s="13">
        <v>38750</v>
      </c>
      <c r="H75" s="13">
        <v>37500</v>
      </c>
      <c r="I75" s="13" t="s">
        <v>7</v>
      </c>
      <c r="J75" s="13" t="s">
        <v>7</v>
      </c>
      <c r="K75" s="13" t="s">
        <v>7</v>
      </c>
      <c r="L75" s="13" t="s">
        <v>7</v>
      </c>
      <c r="M75" s="13" t="s">
        <v>7</v>
      </c>
      <c r="N75" s="13">
        <v>34000</v>
      </c>
      <c r="O75" s="13">
        <v>29286</v>
      </c>
      <c r="P75" s="13">
        <v>33250</v>
      </c>
      <c r="Q75" s="12">
        <f t="shared" si="2"/>
        <v>36668.714285714283</v>
      </c>
    </row>
    <row r="76" spans="2:17">
      <c r="B76" s="15" t="s">
        <v>47</v>
      </c>
      <c r="C76" s="15" t="s">
        <v>11</v>
      </c>
      <c r="D76" s="14" t="s">
        <v>8</v>
      </c>
      <c r="E76" s="13" t="s">
        <v>7</v>
      </c>
      <c r="F76" s="13" t="s">
        <v>7</v>
      </c>
      <c r="G76" s="13" t="s">
        <v>7</v>
      </c>
      <c r="H76" s="13" t="s">
        <v>7</v>
      </c>
      <c r="I76" s="13" t="s">
        <v>7</v>
      </c>
      <c r="J76" s="13">
        <v>63889</v>
      </c>
      <c r="K76" s="13">
        <v>91250</v>
      </c>
      <c r="L76" s="13">
        <v>80558</v>
      </c>
      <c r="M76" s="13">
        <v>84762</v>
      </c>
      <c r="N76" s="13">
        <v>82750</v>
      </c>
      <c r="O76" s="13">
        <v>84524</v>
      </c>
      <c r="P76" s="13">
        <v>80556</v>
      </c>
      <c r="Q76" s="12">
        <f t="shared" si="2"/>
        <v>81184.142857142855</v>
      </c>
    </row>
    <row r="77" spans="2:17">
      <c r="B77" s="15" t="s">
        <v>46</v>
      </c>
      <c r="C77" s="15" t="s">
        <v>19</v>
      </c>
      <c r="D77" s="14" t="s">
        <v>2</v>
      </c>
      <c r="E77" s="13" t="s">
        <v>7</v>
      </c>
      <c r="F77" s="13" t="s">
        <v>7</v>
      </c>
      <c r="G77" s="13">
        <v>13500</v>
      </c>
      <c r="H77" s="13">
        <v>14929</v>
      </c>
      <c r="I77" s="13">
        <v>22111</v>
      </c>
      <c r="J77" s="13">
        <v>20700</v>
      </c>
      <c r="K77" s="13">
        <v>16182</v>
      </c>
      <c r="L77" s="13">
        <v>15000</v>
      </c>
      <c r="M77" s="13">
        <v>14524</v>
      </c>
      <c r="N77" s="13">
        <v>15143</v>
      </c>
      <c r="O77" s="13">
        <v>15278</v>
      </c>
      <c r="P77" s="13">
        <v>14944</v>
      </c>
      <c r="Q77" s="12">
        <f t="shared" si="2"/>
        <v>16231.1</v>
      </c>
    </row>
    <row r="78" spans="2:17">
      <c r="B78" s="15" t="s">
        <v>45</v>
      </c>
      <c r="C78" s="15" t="s">
        <v>29</v>
      </c>
      <c r="D78" s="14" t="s">
        <v>10</v>
      </c>
      <c r="E78" s="13">
        <v>80000</v>
      </c>
      <c r="F78" s="13">
        <v>79000</v>
      </c>
      <c r="G78" s="13">
        <v>82500</v>
      </c>
      <c r="H78" s="13">
        <v>82500</v>
      </c>
      <c r="I78" s="13">
        <v>92895</v>
      </c>
      <c r="J78" s="13">
        <v>89091</v>
      </c>
      <c r="K78" s="13">
        <v>82500</v>
      </c>
      <c r="L78" s="13" t="s">
        <v>7</v>
      </c>
      <c r="M78" s="13" t="s">
        <v>7</v>
      </c>
      <c r="N78" s="13" t="s">
        <v>7</v>
      </c>
      <c r="O78" s="13">
        <v>82857</v>
      </c>
      <c r="P78" s="13">
        <v>92632</v>
      </c>
      <c r="Q78" s="12">
        <f t="shared" si="2"/>
        <v>84886.111111111109</v>
      </c>
    </row>
    <row r="79" spans="2:17">
      <c r="B79" s="15" t="s">
        <v>44</v>
      </c>
      <c r="C79" s="15" t="s">
        <v>29</v>
      </c>
      <c r="D79" s="14" t="s">
        <v>8</v>
      </c>
      <c r="E79" s="13" t="s">
        <v>7</v>
      </c>
      <c r="F79" s="13" t="s">
        <v>7</v>
      </c>
      <c r="G79" s="13">
        <v>78125</v>
      </c>
      <c r="H79" s="13">
        <v>70000</v>
      </c>
      <c r="I79" s="13">
        <v>65000</v>
      </c>
      <c r="J79" s="13">
        <v>59318</v>
      </c>
      <c r="K79" s="13">
        <v>60000</v>
      </c>
      <c r="L79" s="13" t="s">
        <v>7</v>
      </c>
      <c r="M79" s="13" t="s">
        <v>7</v>
      </c>
      <c r="N79" s="13" t="s">
        <v>7</v>
      </c>
      <c r="O79" s="13" t="s">
        <v>7</v>
      </c>
      <c r="P79" s="13" t="s">
        <v>7</v>
      </c>
      <c r="Q79" s="12">
        <f t="shared" si="2"/>
        <v>66488.600000000006</v>
      </c>
    </row>
    <row r="80" spans="2:17">
      <c r="B80" s="15" t="s">
        <v>44</v>
      </c>
      <c r="C80" s="15" t="s">
        <v>29</v>
      </c>
      <c r="D80" s="14" t="s">
        <v>2</v>
      </c>
      <c r="E80" s="13" t="s">
        <v>7</v>
      </c>
      <c r="F80" s="13">
        <v>49412</v>
      </c>
      <c r="G80" s="13" t="s">
        <v>7</v>
      </c>
      <c r="H80" s="13" t="s">
        <v>7</v>
      </c>
      <c r="I80" s="13" t="s">
        <v>7</v>
      </c>
      <c r="J80" s="13" t="s">
        <v>7</v>
      </c>
      <c r="K80" s="13" t="s">
        <v>7</v>
      </c>
      <c r="L80" s="13" t="s">
        <v>7</v>
      </c>
      <c r="M80" s="13">
        <v>44286</v>
      </c>
      <c r="N80" s="13">
        <v>40000</v>
      </c>
      <c r="O80" s="13" t="s">
        <v>7</v>
      </c>
      <c r="P80" s="13" t="s">
        <v>7</v>
      </c>
      <c r="Q80" s="12">
        <f t="shared" si="2"/>
        <v>44566</v>
      </c>
    </row>
    <row r="81" spans="2:17">
      <c r="B81" s="15" t="s">
        <v>43</v>
      </c>
      <c r="C81" s="15" t="s">
        <v>29</v>
      </c>
      <c r="D81" s="14" t="s">
        <v>2</v>
      </c>
      <c r="E81" s="13">
        <v>50000</v>
      </c>
      <c r="F81" s="13" t="s">
        <v>7</v>
      </c>
      <c r="G81" s="13" t="s">
        <v>7</v>
      </c>
      <c r="H81" s="13" t="s">
        <v>7</v>
      </c>
      <c r="I81" s="13" t="s">
        <v>7</v>
      </c>
      <c r="J81" s="13" t="s">
        <v>7</v>
      </c>
      <c r="K81" s="13">
        <v>54286</v>
      </c>
      <c r="L81" s="13">
        <v>53636</v>
      </c>
      <c r="M81" s="13">
        <v>57895</v>
      </c>
      <c r="N81" s="13">
        <v>62500</v>
      </c>
      <c r="O81" s="13">
        <v>60000</v>
      </c>
      <c r="P81" s="13">
        <v>63000</v>
      </c>
      <c r="Q81" s="12">
        <f t="shared" si="2"/>
        <v>57331</v>
      </c>
    </row>
    <row r="82" spans="2:17">
      <c r="B82" s="15" t="s">
        <v>42</v>
      </c>
      <c r="C82" s="15" t="s">
        <v>19</v>
      </c>
      <c r="D82" s="14" t="s">
        <v>2</v>
      </c>
      <c r="E82" s="13">
        <v>4000</v>
      </c>
      <c r="F82" s="13">
        <v>3750</v>
      </c>
      <c r="G82" s="13">
        <v>3813</v>
      </c>
      <c r="H82" s="13">
        <v>3650</v>
      </c>
      <c r="I82" s="13">
        <v>4263</v>
      </c>
      <c r="J82" s="13">
        <v>4000</v>
      </c>
      <c r="K82" s="13">
        <v>4000</v>
      </c>
      <c r="L82" s="13">
        <v>4000</v>
      </c>
      <c r="M82" s="13">
        <v>3929</v>
      </c>
      <c r="N82" s="13">
        <v>4048</v>
      </c>
      <c r="O82" s="13">
        <v>4000</v>
      </c>
      <c r="P82" s="13">
        <v>4000</v>
      </c>
      <c r="Q82" s="12">
        <f t="shared" si="2"/>
        <v>3954.4166666666665</v>
      </c>
    </row>
    <row r="83" spans="2:17">
      <c r="B83" s="15" t="s">
        <v>41</v>
      </c>
      <c r="C83" s="15" t="s">
        <v>3</v>
      </c>
      <c r="D83" s="14" t="s">
        <v>2</v>
      </c>
      <c r="E83" s="13" t="s">
        <v>7</v>
      </c>
      <c r="F83" s="13" t="s">
        <v>7</v>
      </c>
      <c r="G83" s="13" t="s">
        <v>7</v>
      </c>
      <c r="H83" s="13" t="s">
        <v>7</v>
      </c>
      <c r="I83" s="13" t="s">
        <v>7</v>
      </c>
      <c r="J83" s="13" t="s">
        <v>7</v>
      </c>
      <c r="K83" s="13" t="s">
        <v>7</v>
      </c>
      <c r="L83" s="13" t="s">
        <v>7</v>
      </c>
      <c r="M83" s="13" t="s">
        <v>7</v>
      </c>
      <c r="N83" s="13">
        <v>3119</v>
      </c>
      <c r="O83" s="13">
        <v>2469</v>
      </c>
      <c r="P83" s="13" t="s">
        <v>7</v>
      </c>
      <c r="Q83" s="12">
        <f t="shared" si="2"/>
        <v>2794</v>
      </c>
    </row>
    <row r="84" spans="2:17">
      <c r="B84" s="15" t="s">
        <v>41</v>
      </c>
      <c r="C84" s="15" t="s">
        <v>3</v>
      </c>
      <c r="D84" s="14" t="s">
        <v>8</v>
      </c>
      <c r="E84" s="13" t="s">
        <v>7</v>
      </c>
      <c r="F84" s="13" t="s">
        <v>7</v>
      </c>
      <c r="G84" s="13" t="s">
        <v>7</v>
      </c>
      <c r="H84" s="13" t="s">
        <v>7</v>
      </c>
      <c r="I84" s="13">
        <v>3100</v>
      </c>
      <c r="J84" s="13">
        <v>3314</v>
      </c>
      <c r="K84" s="13">
        <v>2554</v>
      </c>
      <c r="L84" s="13">
        <v>3188</v>
      </c>
      <c r="M84" s="13">
        <v>3610</v>
      </c>
      <c r="N84" s="13" t="s">
        <v>7</v>
      </c>
      <c r="O84" s="13">
        <v>3840</v>
      </c>
      <c r="P84" s="13">
        <v>3677</v>
      </c>
      <c r="Q84" s="12">
        <f t="shared" si="2"/>
        <v>3326.1428571428573</v>
      </c>
    </row>
    <row r="85" spans="2:17">
      <c r="B85" s="15" t="s">
        <v>41</v>
      </c>
      <c r="C85" s="15" t="s">
        <v>3</v>
      </c>
      <c r="D85" s="14" t="s">
        <v>10</v>
      </c>
      <c r="E85" s="13" t="s">
        <v>7</v>
      </c>
      <c r="F85" s="13" t="s">
        <v>7</v>
      </c>
      <c r="G85" s="13" t="s">
        <v>7</v>
      </c>
      <c r="H85" s="13" t="s">
        <v>7</v>
      </c>
      <c r="I85" s="13" t="s">
        <v>7</v>
      </c>
      <c r="J85" s="13" t="s">
        <v>7</v>
      </c>
      <c r="K85" s="13" t="s">
        <v>7</v>
      </c>
      <c r="L85" s="13">
        <v>1750</v>
      </c>
      <c r="M85" s="13">
        <v>2150</v>
      </c>
      <c r="N85" s="13">
        <v>3606</v>
      </c>
      <c r="O85" s="13" t="s">
        <v>7</v>
      </c>
      <c r="P85" s="13" t="s">
        <v>7</v>
      </c>
      <c r="Q85" s="12">
        <f t="shared" si="2"/>
        <v>2502</v>
      </c>
    </row>
    <row r="86" spans="2:17">
      <c r="B86" s="15" t="s">
        <v>40</v>
      </c>
      <c r="C86" s="15" t="s">
        <v>3</v>
      </c>
      <c r="D86" s="14" t="s">
        <v>10</v>
      </c>
      <c r="E86" s="13">
        <v>2975</v>
      </c>
      <c r="F86" s="13">
        <v>2500</v>
      </c>
      <c r="G86" s="13">
        <v>2078</v>
      </c>
      <c r="H86" s="13">
        <v>2025</v>
      </c>
      <c r="I86" s="13">
        <v>1955</v>
      </c>
      <c r="J86" s="13">
        <v>1938</v>
      </c>
      <c r="K86" s="13">
        <v>1866</v>
      </c>
      <c r="L86" s="13">
        <v>1975</v>
      </c>
      <c r="M86" s="13">
        <v>2167</v>
      </c>
      <c r="N86" s="13" t="s">
        <v>7</v>
      </c>
      <c r="O86" s="13">
        <v>3071</v>
      </c>
      <c r="P86" s="13">
        <v>2048</v>
      </c>
      <c r="Q86" s="12">
        <f t="shared" si="2"/>
        <v>2236.181818181818</v>
      </c>
    </row>
    <row r="87" spans="2:17">
      <c r="B87" s="15" t="s">
        <v>40</v>
      </c>
      <c r="C87" s="15" t="s">
        <v>3</v>
      </c>
      <c r="D87" s="14" t="s">
        <v>2</v>
      </c>
      <c r="E87" s="13" t="s">
        <v>7</v>
      </c>
      <c r="F87" s="13" t="s">
        <v>7</v>
      </c>
      <c r="G87" s="13" t="s">
        <v>7</v>
      </c>
      <c r="H87" s="13" t="s">
        <v>7</v>
      </c>
      <c r="I87" s="13" t="s">
        <v>7</v>
      </c>
      <c r="J87" s="13" t="s">
        <v>7</v>
      </c>
      <c r="K87" s="13">
        <v>1483</v>
      </c>
      <c r="L87" s="13">
        <v>1523</v>
      </c>
      <c r="M87" s="13" t="s">
        <v>7</v>
      </c>
      <c r="N87" s="13" t="s">
        <v>7</v>
      </c>
      <c r="O87" s="13">
        <v>2688</v>
      </c>
      <c r="P87" s="13" t="s">
        <v>7</v>
      </c>
      <c r="Q87" s="12">
        <f t="shared" si="2"/>
        <v>1898</v>
      </c>
    </row>
    <row r="88" spans="2:17">
      <c r="B88" s="15" t="s">
        <v>39</v>
      </c>
      <c r="C88" s="15" t="s">
        <v>11</v>
      </c>
      <c r="D88" s="14" t="s">
        <v>10</v>
      </c>
      <c r="E88" s="13">
        <v>156471</v>
      </c>
      <c r="F88" s="13">
        <v>132250</v>
      </c>
      <c r="G88" s="13">
        <v>132188</v>
      </c>
      <c r="H88" s="13">
        <v>129722</v>
      </c>
      <c r="I88" s="13">
        <v>127647</v>
      </c>
      <c r="J88" s="13" t="s">
        <v>7</v>
      </c>
      <c r="K88" s="13">
        <v>185556</v>
      </c>
      <c r="L88" s="13">
        <v>174118</v>
      </c>
      <c r="M88" s="13" t="s">
        <v>7</v>
      </c>
      <c r="N88" s="13" t="s">
        <v>7</v>
      </c>
      <c r="O88" s="13" t="s">
        <v>7</v>
      </c>
      <c r="P88" s="13" t="s">
        <v>7</v>
      </c>
      <c r="Q88" s="12">
        <f t="shared" si="2"/>
        <v>148278.85714285713</v>
      </c>
    </row>
    <row r="89" spans="2:17">
      <c r="B89" s="15" t="s">
        <v>39</v>
      </c>
      <c r="C89" s="15" t="s">
        <v>3</v>
      </c>
      <c r="D89" s="14" t="s">
        <v>2</v>
      </c>
      <c r="E89" s="13" t="s">
        <v>7</v>
      </c>
      <c r="F89" s="13" t="s">
        <v>7</v>
      </c>
      <c r="G89" s="13" t="s">
        <v>7</v>
      </c>
      <c r="H89" s="13" t="s">
        <v>7</v>
      </c>
      <c r="I89" s="13" t="s">
        <v>7</v>
      </c>
      <c r="J89" s="13" t="s">
        <v>7</v>
      </c>
      <c r="K89" s="13" t="s">
        <v>7</v>
      </c>
      <c r="L89" s="13" t="s">
        <v>7</v>
      </c>
      <c r="M89" s="13" t="s">
        <v>7</v>
      </c>
      <c r="N89" s="13" t="s">
        <v>7</v>
      </c>
      <c r="O89" s="13">
        <v>10875</v>
      </c>
      <c r="P89" s="13">
        <v>11100</v>
      </c>
      <c r="Q89" s="12">
        <f t="shared" si="2"/>
        <v>10987.5</v>
      </c>
    </row>
    <row r="90" spans="2:17">
      <c r="B90" s="15" t="s">
        <v>39</v>
      </c>
      <c r="C90" s="15" t="s">
        <v>11</v>
      </c>
      <c r="D90" s="14" t="s">
        <v>8</v>
      </c>
      <c r="E90" s="13" t="s">
        <v>7</v>
      </c>
      <c r="F90" s="13" t="s">
        <v>7</v>
      </c>
      <c r="G90" s="13" t="s">
        <v>7</v>
      </c>
      <c r="H90" s="13" t="s">
        <v>7</v>
      </c>
      <c r="I90" s="13" t="s">
        <v>7</v>
      </c>
      <c r="J90" s="13" t="s">
        <v>7</v>
      </c>
      <c r="K90" s="13" t="s">
        <v>7</v>
      </c>
      <c r="L90" s="13" t="s">
        <v>7</v>
      </c>
      <c r="M90" s="13" t="s">
        <v>7</v>
      </c>
      <c r="N90" s="13">
        <v>148750</v>
      </c>
      <c r="O90" s="13">
        <v>130000</v>
      </c>
      <c r="P90" s="13">
        <v>105385</v>
      </c>
      <c r="Q90" s="12">
        <f t="shared" si="2"/>
        <v>128045</v>
      </c>
    </row>
    <row r="91" spans="2:17">
      <c r="B91" s="15" t="s">
        <v>38</v>
      </c>
      <c r="C91" s="15" t="s">
        <v>3</v>
      </c>
      <c r="D91" s="14" t="s">
        <v>2</v>
      </c>
      <c r="E91" s="13">
        <v>2666</v>
      </c>
      <c r="F91" s="13">
        <v>2233</v>
      </c>
      <c r="G91" s="13">
        <v>2270</v>
      </c>
      <c r="H91" s="13">
        <v>2083</v>
      </c>
      <c r="I91" s="13">
        <v>2175</v>
      </c>
      <c r="J91" s="13">
        <v>3394</v>
      </c>
      <c r="K91" s="13">
        <v>4454</v>
      </c>
      <c r="L91" s="13">
        <v>5285</v>
      </c>
      <c r="M91" s="13">
        <v>4190</v>
      </c>
      <c r="N91" s="13">
        <v>2511</v>
      </c>
      <c r="O91" s="13">
        <v>2246</v>
      </c>
      <c r="P91" s="13">
        <v>3283</v>
      </c>
      <c r="Q91" s="12">
        <f t="shared" si="2"/>
        <v>3065.8333333333335</v>
      </c>
    </row>
    <row r="92" spans="2:17">
      <c r="B92" s="15" t="s">
        <v>38</v>
      </c>
      <c r="C92" s="15" t="s">
        <v>3</v>
      </c>
      <c r="D92" s="14" t="s">
        <v>8</v>
      </c>
      <c r="E92" s="13" t="s">
        <v>7</v>
      </c>
      <c r="F92" s="13" t="s">
        <v>7</v>
      </c>
      <c r="G92" s="13" t="s">
        <v>7</v>
      </c>
      <c r="H92" s="13" t="s">
        <v>7</v>
      </c>
      <c r="I92" s="13">
        <v>4472</v>
      </c>
      <c r="J92" s="13">
        <v>4469</v>
      </c>
      <c r="K92" s="13" t="s">
        <v>7</v>
      </c>
      <c r="L92" s="13">
        <v>5045</v>
      </c>
      <c r="M92" s="13">
        <v>5286</v>
      </c>
      <c r="N92" s="13">
        <v>4638</v>
      </c>
      <c r="O92" s="13">
        <v>3500</v>
      </c>
      <c r="P92" s="13">
        <v>4191</v>
      </c>
      <c r="Q92" s="12">
        <f t="shared" si="2"/>
        <v>4514.4285714285716</v>
      </c>
    </row>
    <row r="93" spans="2:17">
      <c r="B93" s="15" t="s">
        <v>37</v>
      </c>
      <c r="C93" s="15" t="s">
        <v>11</v>
      </c>
      <c r="D93" s="14" t="s">
        <v>10</v>
      </c>
      <c r="E93" s="13">
        <v>99750</v>
      </c>
      <c r="F93" s="13">
        <v>97000</v>
      </c>
      <c r="G93" s="13">
        <v>90000</v>
      </c>
      <c r="H93" s="13">
        <v>88158</v>
      </c>
      <c r="I93" s="13">
        <v>88684</v>
      </c>
      <c r="J93" s="13">
        <v>85455</v>
      </c>
      <c r="K93" s="13">
        <v>85000</v>
      </c>
      <c r="L93" s="13">
        <v>86429</v>
      </c>
      <c r="M93" s="13">
        <v>90500</v>
      </c>
      <c r="N93" s="13">
        <v>94286</v>
      </c>
      <c r="O93" s="13">
        <v>100000</v>
      </c>
      <c r="P93" s="13">
        <v>94250</v>
      </c>
      <c r="Q93" s="12">
        <f t="shared" si="2"/>
        <v>91626</v>
      </c>
    </row>
    <row r="94" spans="2:17">
      <c r="B94" s="15" t="s">
        <v>36</v>
      </c>
      <c r="C94" s="15" t="s">
        <v>19</v>
      </c>
      <c r="D94" s="14" t="s">
        <v>2</v>
      </c>
      <c r="E94" s="13">
        <v>3000</v>
      </c>
      <c r="F94" s="13">
        <v>2850</v>
      </c>
      <c r="G94" s="13">
        <v>3000</v>
      </c>
      <c r="H94" s="13">
        <v>3150</v>
      </c>
      <c r="I94" s="13">
        <v>3105</v>
      </c>
      <c r="J94" s="13">
        <v>2905</v>
      </c>
      <c r="K94" s="13">
        <v>2864</v>
      </c>
      <c r="L94" s="13">
        <v>3045</v>
      </c>
      <c r="M94" s="13">
        <v>3048</v>
      </c>
      <c r="N94" s="13">
        <v>2810</v>
      </c>
      <c r="O94" s="13">
        <v>2905</v>
      </c>
      <c r="P94" s="13">
        <v>2725</v>
      </c>
      <c r="Q94" s="12">
        <f t="shared" si="2"/>
        <v>2950.5833333333335</v>
      </c>
    </row>
    <row r="95" spans="2:17">
      <c r="B95" s="15" t="s">
        <v>35</v>
      </c>
      <c r="C95" s="15" t="s">
        <v>3</v>
      </c>
      <c r="D95" s="14" t="s">
        <v>8</v>
      </c>
      <c r="E95" s="13">
        <v>10000</v>
      </c>
      <c r="F95" s="13">
        <v>10850</v>
      </c>
      <c r="G95" s="13">
        <v>12844</v>
      </c>
      <c r="H95" s="13">
        <v>10361</v>
      </c>
      <c r="I95" s="13">
        <v>10214</v>
      </c>
      <c r="J95" s="13">
        <v>11625</v>
      </c>
      <c r="K95" s="13">
        <v>11773</v>
      </c>
      <c r="L95" s="13">
        <v>10700</v>
      </c>
      <c r="M95" s="13">
        <v>10500</v>
      </c>
      <c r="N95" s="13">
        <v>12400</v>
      </c>
      <c r="O95" s="13" t="s">
        <v>7</v>
      </c>
      <c r="P95" s="13" t="s">
        <v>7</v>
      </c>
      <c r="Q95" s="12">
        <f t="shared" si="2"/>
        <v>11126.7</v>
      </c>
    </row>
    <row r="96" spans="2:17">
      <c r="B96" s="15" t="s">
        <v>35</v>
      </c>
      <c r="C96" s="15" t="s">
        <v>3</v>
      </c>
      <c r="D96" s="14" t="s">
        <v>2</v>
      </c>
      <c r="E96" s="13">
        <v>5600</v>
      </c>
      <c r="F96" s="13" t="s">
        <v>7</v>
      </c>
      <c r="G96" s="13" t="s">
        <v>7</v>
      </c>
      <c r="H96" s="13" t="s">
        <v>7</v>
      </c>
      <c r="I96" s="13" t="s">
        <v>7</v>
      </c>
      <c r="J96" s="13" t="s">
        <v>7</v>
      </c>
      <c r="K96" s="13" t="s">
        <v>7</v>
      </c>
      <c r="L96" s="13" t="s">
        <v>7</v>
      </c>
      <c r="M96" s="13" t="s">
        <v>7</v>
      </c>
      <c r="N96" s="13" t="s">
        <v>7</v>
      </c>
      <c r="O96" s="13" t="s">
        <v>7</v>
      </c>
      <c r="P96" s="13" t="s">
        <v>7</v>
      </c>
      <c r="Q96" s="12">
        <f t="shared" si="2"/>
        <v>5600</v>
      </c>
    </row>
    <row r="97" spans="2:17">
      <c r="B97" s="15" t="s">
        <v>35</v>
      </c>
      <c r="C97" s="15" t="s">
        <v>3</v>
      </c>
      <c r="D97" s="14" t="s">
        <v>10</v>
      </c>
      <c r="E97" s="13" t="s">
        <v>7</v>
      </c>
      <c r="F97" s="13" t="s">
        <v>7</v>
      </c>
      <c r="G97" s="13" t="s">
        <v>7</v>
      </c>
      <c r="H97" s="13" t="s">
        <v>7</v>
      </c>
      <c r="I97" s="13" t="s">
        <v>7</v>
      </c>
      <c r="J97" s="13">
        <v>11833</v>
      </c>
      <c r="K97" s="13">
        <v>11632</v>
      </c>
      <c r="L97" s="13">
        <v>10417</v>
      </c>
      <c r="M97" s="13">
        <v>10469</v>
      </c>
      <c r="N97" s="13">
        <v>11633</v>
      </c>
      <c r="O97" s="13">
        <v>13105</v>
      </c>
      <c r="P97" s="13">
        <v>10059</v>
      </c>
      <c r="Q97" s="12">
        <f t="shared" si="2"/>
        <v>11306.857142857143</v>
      </c>
    </row>
    <row r="98" spans="2:17">
      <c r="B98" s="15" t="s">
        <v>34</v>
      </c>
      <c r="C98" s="15" t="s">
        <v>3</v>
      </c>
      <c r="D98" s="14" t="s">
        <v>2</v>
      </c>
      <c r="E98" s="13">
        <v>3450</v>
      </c>
      <c r="F98" s="13">
        <v>5450</v>
      </c>
      <c r="G98" s="13">
        <v>5500</v>
      </c>
      <c r="H98" s="13">
        <v>4100</v>
      </c>
      <c r="I98" s="13">
        <v>4737</v>
      </c>
      <c r="J98" s="13">
        <v>5214</v>
      </c>
      <c r="K98" s="13">
        <v>7227</v>
      </c>
      <c r="L98" s="13">
        <v>8409</v>
      </c>
      <c r="M98" s="13">
        <v>8714</v>
      </c>
      <c r="N98" s="13">
        <v>6429</v>
      </c>
      <c r="O98" s="13">
        <v>5595</v>
      </c>
      <c r="P98" s="13">
        <v>5316</v>
      </c>
      <c r="Q98" s="12">
        <f t="shared" si="2"/>
        <v>5845.083333333333</v>
      </c>
    </row>
    <row r="99" spans="2:17">
      <c r="B99" s="15" t="s">
        <v>34</v>
      </c>
      <c r="C99" s="15" t="s">
        <v>3</v>
      </c>
      <c r="D99" s="14" t="s">
        <v>10</v>
      </c>
      <c r="E99" s="13" t="s">
        <v>7</v>
      </c>
      <c r="F99" s="13" t="s">
        <v>7</v>
      </c>
      <c r="G99" s="13" t="s">
        <v>7</v>
      </c>
      <c r="H99" s="13" t="s">
        <v>7</v>
      </c>
      <c r="I99" s="13" t="s">
        <v>7</v>
      </c>
      <c r="J99" s="13" t="s">
        <v>7</v>
      </c>
      <c r="K99" s="13" t="s">
        <v>7</v>
      </c>
      <c r="L99" s="13">
        <v>8111</v>
      </c>
      <c r="M99" s="13">
        <v>8409</v>
      </c>
      <c r="N99" s="13" t="s">
        <v>7</v>
      </c>
      <c r="O99" s="13" t="s">
        <v>7</v>
      </c>
      <c r="P99" s="13" t="s">
        <v>7</v>
      </c>
      <c r="Q99" s="12">
        <f t="shared" si="2"/>
        <v>8260</v>
      </c>
    </row>
    <row r="100" spans="2:17">
      <c r="B100" s="15" t="s">
        <v>33</v>
      </c>
      <c r="C100" s="15" t="s">
        <v>32</v>
      </c>
      <c r="D100" s="14" t="s">
        <v>2</v>
      </c>
      <c r="E100" s="13">
        <v>4186</v>
      </c>
      <c r="F100" s="13">
        <v>3329</v>
      </c>
      <c r="G100" s="13">
        <v>3039</v>
      </c>
      <c r="H100" s="13">
        <v>3182</v>
      </c>
      <c r="I100" s="13">
        <v>2872</v>
      </c>
      <c r="J100" s="13">
        <v>3339</v>
      </c>
      <c r="K100" s="13">
        <v>3530</v>
      </c>
      <c r="L100" s="13">
        <v>3466</v>
      </c>
      <c r="M100" s="13">
        <v>3511</v>
      </c>
      <c r="N100" s="13">
        <v>3412</v>
      </c>
      <c r="O100" s="13">
        <v>3289</v>
      </c>
      <c r="P100" s="13">
        <v>2497</v>
      </c>
      <c r="Q100" s="12">
        <f t="shared" si="2"/>
        <v>3304.3333333333335</v>
      </c>
    </row>
    <row r="101" spans="2:17">
      <c r="B101" s="15" t="s">
        <v>31</v>
      </c>
      <c r="C101" s="15" t="s">
        <v>11</v>
      </c>
      <c r="D101" s="14" t="s">
        <v>8</v>
      </c>
      <c r="E101" s="13">
        <v>99474</v>
      </c>
      <c r="F101" s="13">
        <v>85000</v>
      </c>
      <c r="G101" s="13">
        <v>88000</v>
      </c>
      <c r="H101" s="13">
        <v>87632</v>
      </c>
      <c r="I101" s="13">
        <v>81316</v>
      </c>
      <c r="J101" s="13">
        <v>83409</v>
      </c>
      <c r="K101" s="13">
        <v>76190</v>
      </c>
      <c r="L101" s="13">
        <v>73864</v>
      </c>
      <c r="M101" s="13">
        <v>79286</v>
      </c>
      <c r="N101" s="13">
        <v>84750</v>
      </c>
      <c r="O101" s="13">
        <v>85750</v>
      </c>
      <c r="P101" s="13">
        <v>72778</v>
      </c>
      <c r="Q101" s="12">
        <f t="shared" si="2"/>
        <v>83120.75</v>
      </c>
    </row>
    <row r="102" spans="2:17">
      <c r="B102" s="15" t="s">
        <v>30</v>
      </c>
      <c r="C102" s="15" t="s">
        <v>29</v>
      </c>
      <c r="D102" s="14" t="s">
        <v>2</v>
      </c>
      <c r="E102" s="13" t="s">
        <v>7</v>
      </c>
      <c r="F102" s="13">
        <v>28571</v>
      </c>
      <c r="G102" s="13">
        <v>29375</v>
      </c>
      <c r="H102" s="13">
        <v>29500</v>
      </c>
      <c r="I102" s="13">
        <v>28667</v>
      </c>
      <c r="J102" s="13">
        <v>25227</v>
      </c>
      <c r="K102" s="13">
        <v>24762</v>
      </c>
      <c r="L102" s="13">
        <v>38810</v>
      </c>
      <c r="M102" s="13">
        <v>65833</v>
      </c>
      <c r="N102" s="13" t="s">
        <v>7</v>
      </c>
      <c r="O102" s="13" t="s">
        <v>7</v>
      </c>
      <c r="P102" s="13" t="s">
        <v>7</v>
      </c>
      <c r="Q102" s="12">
        <f t="shared" si="2"/>
        <v>33843.125</v>
      </c>
    </row>
    <row r="103" spans="2:17">
      <c r="B103" s="15" t="s">
        <v>30</v>
      </c>
      <c r="C103" s="15" t="s">
        <v>29</v>
      </c>
      <c r="D103" s="14" t="s">
        <v>10</v>
      </c>
      <c r="E103" s="13" t="s">
        <v>7</v>
      </c>
      <c r="F103" s="13" t="s">
        <v>7</v>
      </c>
      <c r="G103" s="13" t="s">
        <v>7</v>
      </c>
      <c r="H103" s="13" t="s">
        <v>7</v>
      </c>
      <c r="I103" s="13" t="s">
        <v>7</v>
      </c>
      <c r="J103" s="13" t="s">
        <v>7</v>
      </c>
      <c r="K103" s="13" t="s">
        <v>7</v>
      </c>
      <c r="L103" s="13" t="s">
        <v>7</v>
      </c>
      <c r="M103" s="13" t="s">
        <v>7</v>
      </c>
      <c r="N103" s="13">
        <v>99231</v>
      </c>
      <c r="O103" s="13">
        <v>99999.5</v>
      </c>
      <c r="P103" s="13" t="s">
        <v>7</v>
      </c>
      <c r="Q103" s="12">
        <f t="shared" ref="Q103:Q134" si="3">AVERAGE(E103:P103)</f>
        <v>99615.25</v>
      </c>
    </row>
    <row r="104" spans="2:17">
      <c r="B104" s="15" t="s">
        <v>28</v>
      </c>
      <c r="C104" s="15" t="s">
        <v>3</v>
      </c>
      <c r="D104" s="14" t="s">
        <v>2</v>
      </c>
      <c r="E104" s="13">
        <v>11917</v>
      </c>
      <c r="F104" s="13">
        <v>13000</v>
      </c>
      <c r="G104" s="13">
        <v>9556</v>
      </c>
      <c r="H104" s="13">
        <v>7833</v>
      </c>
      <c r="I104" s="13">
        <v>8250</v>
      </c>
      <c r="J104" s="13">
        <v>8769</v>
      </c>
      <c r="K104" s="13">
        <v>9077</v>
      </c>
      <c r="L104" s="13">
        <v>8923</v>
      </c>
      <c r="M104" s="13">
        <v>8333</v>
      </c>
      <c r="N104" s="13">
        <v>8083</v>
      </c>
      <c r="O104" s="13">
        <v>6917</v>
      </c>
      <c r="P104" s="13">
        <v>6200</v>
      </c>
      <c r="Q104" s="12">
        <f t="shared" si="3"/>
        <v>8904.8333333333339</v>
      </c>
    </row>
    <row r="105" spans="2:17">
      <c r="B105" s="15" t="s">
        <v>27</v>
      </c>
      <c r="C105" s="15" t="s">
        <v>3</v>
      </c>
      <c r="D105" s="14" t="s">
        <v>2</v>
      </c>
      <c r="E105" s="13">
        <v>5833</v>
      </c>
      <c r="F105" s="13">
        <v>6000</v>
      </c>
      <c r="G105" s="13">
        <v>6111</v>
      </c>
      <c r="H105" s="13">
        <v>6417</v>
      </c>
      <c r="I105" s="13">
        <v>5958</v>
      </c>
      <c r="J105" s="13">
        <v>6000</v>
      </c>
      <c r="K105" s="13">
        <v>6115</v>
      </c>
      <c r="L105" s="13">
        <v>6462</v>
      </c>
      <c r="M105" s="13">
        <v>8833</v>
      </c>
      <c r="N105" s="13">
        <v>15000</v>
      </c>
      <c r="O105" s="13">
        <v>5667</v>
      </c>
      <c r="P105" s="13">
        <v>6400</v>
      </c>
      <c r="Q105" s="12">
        <f t="shared" si="3"/>
        <v>7066.333333333333</v>
      </c>
    </row>
    <row r="106" spans="2:17">
      <c r="B106" s="15" t="s">
        <v>26</v>
      </c>
      <c r="C106" s="15" t="s">
        <v>3</v>
      </c>
      <c r="D106" s="14" t="s">
        <v>2</v>
      </c>
      <c r="E106" s="13">
        <v>4333</v>
      </c>
      <c r="F106" s="13">
        <v>4292</v>
      </c>
      <c r="G106" s="13">
        <v>4500</v>
      </c>
      <c r="H106" s="13">
        <v>4375</v>
      </c>
      <c r="I106" s="13">
        <v>4417</v>
      </c>
      <c r="J106" s="13">
        <v>4423</v>
      </c>
      <c r="K106" s="13">
        <v>4231</v>
      </c>
      <c r="L106" s="13">
        <v>5591</v>
      </c>
      <c r="M106" s="13">
        <v>10400</v>
      </c>
      <c r="N106" s="13">
        <v>8615</v>
      </c>
      <c r="O106" s="13">
        <v>6083</v>
      </c>
      <c r="P106" s="13">
        <v>4500</v>
      </c>
      <c r="Q106" s="12">
        <f t="shared" si="3"/>
        <v>5480</v>
      </c>
    </row>
    <row r="107" spans="2:17">
      <c r="B107" s="15" t="s">
        <v>25</v>
      </c>
      <c r="C107" s="15" t="s">
        <v>19</v>
      </c>
      <c r="D107" s="14" t="s">
        <v>2</v>
      </c>
      <c r="E107" s="13">
        <v>11700</v>
      </c>
      <c r="F107" s="13">
        <v>11200</v>
      </c>
      <c r="G107" s="13">
        <v>12571</v>
      </c>
      <c r="H107" s="13">
        <v>15538</v>
      </c>
      <c r="I107" s="13">
        <v>11738</v>
      </c>
      <c r="J107" s="13">
        <v>15450</v>
      </c>
      <c r="K107" s="13">
        <v>15333</v>
      </c>
      <c r="L107" s="13">
        <v>14318</v>
      </c>
      <c r="M107" s="13">
        <v>11850</v>
      </c>
      <c r="N107" s="13">
        <v>12714</v>
      </c>
      <c r="O107" s="13">
        <v>13222</v>
      </c>
      <c r="P107" s="13">
        <v>13412</v>
      </c>
      <c r="Q107" s="12">
        <f t="shared" si="3"/>
        <v>13253.833333333334</v>
      </c>
    </row>
    <row r="108" spans="2:17">
      <c r="B108" s="15" t="s">
        <v>24</v>
      </c>
      <c r="C108" s="15" t="s">
        <v>19</v>
      </c>
      <c r="D108" s="14" t="s">
        <v>2</v>
      </c>
      <c r="E108" s="13">
        <v>14150</v>
      </c>
      <c r="F108" s="13">
        <v>15316</v>
      </c>
      <c r="G108" s="13">
        <v>12250</v>
      </c>
      <c r="H108" s="13">
        <v>11944</v>
      </c>
      <c r="I108" s="13">
        <v>11438</v>
      </c>
      <c r="J108" s="13">
        <v>12188</v>
      </c>
      <c r="K108" s="13">
        <v>12762</v>
      </c>
      <c r="L108" s="13">
        <v>12500</v>
      </c>
      <c r="M108" s="13">
        <v>11100</v>
      </c>
      <c r="N108" s="13">
        <v>12056</v>
      </c>
      <c r="O108" s="13">
        <v>12750</v>
      </c>
      <c r="P108" s="13">
        <v>12789</v>
      </c>
      <c r="Q108" s="12">
        <f t="shared" si="3"/>
        <v>12603.583333333334</v>
      </c>
    </row>
    <row r="109" spans="2:17">
      <c r="B109" s="15" t="s">
        <v>23</v>
      </c>
      <c r="C109" s="15" t="s">
        <v>3</v>
      </c>
      <c r="D109" s="14" t="s">
        <v>8</v>
      </c>
      <c r="E109" s="13" t="s">
        <v>7</v>
      </c>
      <c r="F109" s="13">
        <v>4813</v>
      </c>
      <c r="G109" s="13">
        <v>4891</v>
      </c>
      <c r="H109" s="13">
        <v>4605</v>
      </c>
      <c r="I109" s="13">
        <v>4161</v>
      </c>
      <c r="J109" s="13" t="s">
        <v>7</v>
      </c>
      <c r="K109" s="13" t="s">
        <v>7</v>
      </c>
      <c r="L109" s="13" t="s">
        <v>7</v>
      </c>
      <c r="M109" s="13" t="s">
        <v>7</v>
      </c>
      <c r="N109" s="13" t="s">
        <v>7</v>
      </c>
      <c r="O109" s="13" t="s">
        <v>7</v>
      </c>
      <c r="P109" s="13">
        <v>3727</v>
      </c>
      <c r="Q109" s="12">
        <f t="shared" si="3"/>
        <v>4439.3999999999996</v>
      </c>
    </row>
    <row r="110" spans="2:17">
      <c r="B110" s="15" t="s">
        <v>23</v>
      </c>
      <c r="C110" s="15" t="s">
        <v>3</v>
      </c>
      <c r="D110" s="14" t="s">
        <v>2</v>
      </c>
      <c r="E110" s="13">
        <v>3975</v>
      </c>
      <c r="F110" s="13">
        <v>3513</v>
      </c>
      <c r="G110" s="13" t="s">
        <v>7</v>
      </c>
      <c r="H110" s="13">
        <v>2636</v>
      </c>
      <c r="I110" s="13">
        <v>3926</v>
      </c>
      <c r="J110" s="13">
        <v>3261</v>
      </c>
      <c r="K110" s="13">
        <v>2548</v>
      </c>
      <c r="L110" s="13">
        <v>2625</v>
      </c>
      <c r="M110" s="13">
        <v>2500</v>
      </c>
      <c r="N110" s="13">
        <v>2405</v>
      </c>
      <c r="O110" s="13">
        <v>2525</v>
      </c>
      <c r="P110" s="13">
        <v>2680</v>
      </c>
      <c r="Q110" s="12">
        <f t="shared" si="3"/>
        <v>2963.090909090909</v>
      </c>
    </row>
    <row r="111" spans="2:17">
      <c r="B111" s="15" t="s">
        <v>22</v>
      </c>
      <c r="C111" s="15" t="s">
        <v>3</v>
      </c>
      <c r="D111" s="14" t="s">
        <v>8</v>
      </c>
      <c r="E111" s="13">
        <v>4445</v>
      </c>
      <c r="F111" s="13">
        <v>3617</v>
      </c>
      <c r="G111" s="13">
        <v>3500</v>
      </c>
      <c r="H111" s="13">
        <v>3458</v>
      </c>
      <c r="I111" s="13">
        <v>3118</v>
      </c>
      <c r="J111" s="13">
        <v>3100</v>
      </c>
      <c r="K111" s="13">
        <v>2556</v>
      </c>
      <c r="L111" s="13">
        <v>3500</v>
      </c>
      <c r="M111" s="13">
        <v>2882</v>
      </c>
      <c r="N111" s="13">
        <v>2950</v>
      </c>
      <c r="O111" s="13" t="s">
        <v>7</v>
      </c>
      <c r="P111" s="13" t="s">
        <v>7</v>
      </c>
      <c r="Q111" s="12">
        <f t="shared" si="3"/>
        <v>3312.6</v>
      </c>
    </row>
    <row r="112" spans="2:17">
      <c r="B112" s="15" t="s">
        <v>22</v>
      </c>
      <c r="C112" s="15" t="s">
        <v>3</v>
      </c>
      <c r="D112" s="22" t="s">
        <v>10</v>
      </c>
      <c r="E112" s="13" t="s">
        <v>7</v>
      </c>
      <c r="F112" s="13">
        <v>3468</v>
      </c>
      <c r="G112" s="13">
        <v>3200</v>
      </c>
      <c r="H112" s="13">
        <v>3094</v>
      </c>
      <c r="I112" s="13" t="s">
        <v>7</v>
      </c>
      <c r="J112" s="13">
        <v>3500</v>
      </c>
      <c r="K112" s="13" t="s">
        <v>7</v>
      </c>
      <c r="L112" s="13">
        <v>3250</v>
      </c>
      <c r="M112" s="13" t="s">
        <v>7</v>
      </c>
      <c r="N112" s="13" t="s">
        <v>7</v>
      </c>
      <c r="O112" s="13" t="s">
        <v>7</v>
      </c>
      <c r="P112" s="13" t="s">
        <v>7</v>
      </c>
      <c r="Q112" s="12">
        <f t="shared" si="3"/>
        <v>3302.4</v>
      </c>
    </row>
    <row r="113" spans="2:17">
      <c r="B113" s="15" t="s">
        <v>22</v>
      </c>
      <c r="C113" s="15" t="s">
        <v>3</v>
      </c>
      <c r="D113" s="14" t="s">
        <v>2</v>
      </c>
      <c r="E113" s="13">
        <v>2450</v>
      </c>
      <c r="F113" s="13">
        <v>2416</v>
      </c>
      <c r="G113" s="13">
        <v>2599</v>
      </c>
      <c r="H113" s="13">
        <v>2754</v>
      </c>
      <c r="I113" s="13">
        <v>2754</v>
      </c>
      <c r="J113" s="13">
        <v>2484</v>
      </c>
      <c r="K113" s="13">
        <v>2254</v>
      </c>
      <c r="L113" s="13">
        <v>2772</v>
      </c>
      <c r="M113" s="13">
        <v>2468</v>
      </c>
      <c r="N113" s="13">
        <v>2270</v>
      </c>
      <c r="O113" s="13">
        <v>2381</v>
      </c>
      <c r="P113" s="13">
        <v>2233</v>
      </c>
      <c r="Q113" s="12">
        <f t="shared" si="3"/>
        <v>2486.25</v>
      </c>
    </row>
    <row r="114" spans="2:17">
      <c r="B114" s="15" t="s">
        <v>21</v>
      </c>
      <c r="C114" s="15" t="s">
        <v>3</v>
      </c>
      <c r="D114" s="14" t="s">
        <v>8</v>
      </c>
      <c r="E114" s="13" t="s">
        <v>7</v>
      </c>
      <c r="F114" s="13" t="s">
        <v>7</v>
      </c>
      <c r="G114" s="13" t="s">
        <v>7</v>
      </c>
      <c r="H114" s="13" t="s">
        <v>7</v>
      </c>
      <c r="I114" s="13">
        <v>3981</v>
      </c>
      <c r="J114" s="13">
        <v>4000</v>
      </c>
      <c r="K114" s="13">
        <v>3643</v>
      </c>
      <c r="L114" s="13">
        <v>3944</v>
      </c>
      <c r="M114" s="13">
        <v>4224</v>
      </c>
      <c r="N114" s="13">
        <v>3895</v>
      </c>
      <c r="O114" s="13">
        <v>3850</v>
      </c>
      <c r="P114" s="13">
        <v>3653</v>
      </c>
      <c r="Q114" s="12">
        <f t="shared" si="3"/>
        <v>3898.75</v>
      </c>
    </row>
    <row r="115" spans="2:17">
      <c r="B115" s="15" t="s">
        <v>21</v>
      </c>
      <c r="C115" s="15" t="s">
        <v>3</v>
      </c>
      <c r="D115" s="14" t="s">
        <v>2</v>
      </c>
      <c r="E115" s="13" t="s">
        <v>7</v>
      </c>
      <c r="F115" s="13" t="s">
        <v>7</v>
      </c>
      <c r="G115" s="13" t="s">
        <v>7</v>
      </c>
      <c r="H115" s="13" t="s">
        <v>7</v>
      </c>
      <c r="I115" s="13" t="s">
        <v>7</v>
      </c>
      <c r="J115" s="13" t="s">
        <v>7</v>
      </c>
      <c r="K115" s="13" t="s">
        <v>7</v>
      </c>
      <c r="L115" s="13">
        <v>3458</v>
      </c>
      <c r="M115" s="13">
        <v>3500</v>
      </c>
      <c r="N115" s="13">
        <v>3458</v>
      </c>
      <c r="O115" s="13">
        <v>3612</v>
      </c>
      <c r="P115" s="13">
        <v>3375</v>
      </c>
      <c r="Q115" s="12">
        <f t="shared" si="3"/>
        <v>3480.6</v>
      </c>
    </row>
    <row r="116" spans="2:17">
      <c r="B116" s="15" t="s">
        <v>20</v>
      </c>
      <c r="C116" s="15" t="s">
        <v>19</v>
      </c>
      <c r="D116" s="14" t="s">
        <v>2</v>
      </c>
      <c r="E116" s="13">
        <v>6350</v>
      </c>
      <c r="F116" s="13">
        <v>6650</v>
      </c>
      <c r="G116" s="13">
        <v>5563</v>
      </c>
      <c r="H116" s="13">
        <v>6100</v>
      </c>
      <c r="I116" s="13">
        <v>6158</v>
      </c>
      <c r="J116" s="13">
        <v>5955</v>
      </c>
      <c r="K116" s="13">
        <v>5286</v>
      </c>
      <c r="L116" s="13">
        <v>5182</v>
      </c>
      <c r="M116" s="13">
        <v>5285</v>
      </c>
      <c r="N116" s="13">
        <v>5857</v>
      </c>
      <c r="O116" s="13">
        <v>5810</v>
      </c>
      <c r="P116" s="13">
        <v>6000</v>
      </c>
      <c r="Q116" s="12">
        <f t="shared" si="3"/>
        <v>5849.666666666667</v>
      </c>
    </row>
    <row r="117" spans="2:17">
      <c r="B117" s="15" t="s">
        <v>18</v>
      </c>
      <c r="C117" s="15" t="s">
        <v>17</v>
      </c>
      <c r="D117" s="14" t="s">
        <v>8</v>
      </c>
      <c r="E117" s="13">
        <v>28333</v>
      </c>
      <c r="F117" s="13">
        <v>32750</v>
      </c>
      <c r="G117" s="13">
        <v>34667</v>
      </c>
      <c r="H117" s="13">
        <v>38000</v>
      </c>
      <c r="I117" s="13">
        <v>40833</v>
      </c>
      <c r="J117" s="13">
        <v>41591</v>
      </c>
      <c r="K117" s="13">
        <v>41667</v>
      </c>
      <c r="L117" s="13">
        <v>39524</v>
      </c>
      <c r="M117" s="13">
        <v>39762</v>
      </c>
      <c r="N117" s="13">
        <v>40476</v>
      </c>
      <c r="O117" s="13">
        <v>41316</v>
      </c>
      <c r="P117" s="13">
        <v>43929</v>
      </c>
      <c r="Q117" s="12">
        <f t="shared" si="3"/>
        <v>38570.666666666664</v>
      </c>
    </row>
    <row r="118" spans="2:17">
      <c r="B118" s="15" t="s">
        <v>18</v>
      </c>
      <c r="C118" s="15" t="s">
        <v>17</v>
      </c>
      <c r="D118" s="14" t="s">
        <v>2</v>
      </c>
      <c r="E118" s="13">
        <v>20000</v>
      </c>
      <c r="F118" s="13">
        <v>19000</v>
      </c>
      <c r="G118" s="13" t="s">
        <v>7</v>
      </c>
      <c r="H118" s="13">
        <v>20000</v>
      </c>
      <c r="I118" s="13">
        <v>19737</v>
      </c>
      <c r="J118" s="13">
        <v>17273</v>
      </c>
      <c r="K118" s="13" t="s">
        <v>7</v>
      </c>
      <c r="L118" s="13" t="s">
        <v>7</v>
      </c>
      <c r="M118" s="13" t="s">
        <v>7</v>
      </c>
      <c r="N118" s="13">
        <v>20000</v>
      </c>
      <c r="O118" s="13">
        <v>20952</v>
      </c>
      <c r="P118" s="13">
        <v>19737</v>
      </c>
      <c r="Q118" s="12">
        <f t="shared" si="3"/>
        <v>19587.375</v>
      </c>
    </row>
    <row r="119" spans="2:17">
      <c r="B119" s="15" t="s">
        <v>16</v>
      </c>
      <c r="C119" s="15" t="s">
        <v>3</v>
      </c>
      <c r="D119" s="14" t="s">
        <v>2</v>
      </c>
      <c r="E119" s="13" t="s">
        <v>7</v>
      </c>
      <c r="F119" s="13" t="s">
        <v>7</v>
      </c>
      <c r="G119" s="13" t="s">
        <v>7</v>
      </c>
      <c r="H119" s="13" t="s">
        <v>7</v>
      </c>
      <c r="I119" s="13">
        <v>6150</v>
      </c>
      <c r="J119" s="13">
        <v>5061</v>
      </c>
      <c r="K119" s="13">
        <v>4526</v>
      </c>
      <c r="L119" s="13">
        <v>4351</v>
      </c>
      <c r="M119" s="13">
        <v>5719</v>
      </c>
      <c r="N119" s="13">
        <v>6931</v>
      </c>
      <c r="O119" s="13">
        <v>4947</v>
      </c>
      <c r="P119" s="13">
        <v>5394</v>
      </c>
      <c r="Q119" s="12">
        <f t="shared" si="3"/>
        <v>5384.875</v>
      </c>
    </row>
    <row r="120" spans="2:17">
      <c r="B120" s="15" t="s">
        <v>15</v>
      </c>
      <c r="C120" s="15" t="s">
        <v>3</v>
      </c>
      <c r="D120" s="14" t="s">
        <v>10</v>
      </c>
      <c r="E120" s="13">
        <v>5364</v>
      </c>
      <c r="F120" s="13">
        <v>3738</v>
      </c>
      <c r="G120" s="13">
        <v>3857</v>
      </c>
      <c r="H120" s="13">
        <v>4050</v>
      </c>
      <c r="I120" s="13">
        <v>5292</v>
      </c>
      <c r="J120" s="13">
        <v>4875</v>
      </c>
      <c r="K120" s="13" t="s">
        <v>7</v>
      </c>
      <c r="L120" s="13" t="s">
        <v>7</v>
      </c>
      <c r="M120" s="13" t="s">
        <v>7</v>
      </c>
      <c r="N120" s="13" t="s">
        <v>7</v>
      </c>
      <c r="O120" s="13" t="s">
        <v>7</v>
      </c>
      <c r="P120" s="13" t="s">
        <v>7</v>
      </c>
      <c r="Q120" s="12">
        <f t="shared" si="3"/>
        <v>4529.333333333333</v>
      </c>
    </row>
    <row r="121" spans="2:17">
      <c r="B121" s="15" t="s">
        <v>15</v>
      </c>
      <c r="C121" s="15" t="s">
        <v>3</v>
      </c>
      <c r="D121" s="14" t="s">
        <v>2</v>
      </c>
      <c r="E121" s="13">
        <v>4805</v>
      </c>
      <c r="F121" s="13">
        <v>3096</v>
      </c>
      <c r="G121" s="13">
        <v>3263</v>
      </c>
      <c r="H121" s="13">
        <v>3597</v>
      </c>
      <c r="I121" s="13">
        <v>5000</v>
      </c>
      <c r="J121" s="13">
        <v>4337</v>
      </c>
      <c r="K121" s="13">
        <v>4305</v>
      </c>
      <c r="L121" s="13">
        <v>4065</v>
      </c>
      <c r="M121" s="13">
        <v>5291</v>
      </c>
      <c r="N121" s="13">
        <v>6997</v>
      </c>
      <c r="O121" s="13">
        <v>4486</v>
      </c>
      <c r="P121" s="13">
        <v>4722</v>
      </c>
      <c r="Q121" s="12">
        <f t="shared" si="3"/>
        <v>4497</v>
      </c>
    </row>
    <row r="122" spans="2:17">
      <c r="B122" s="15" t="s">
        <v>14</v>
      </c>
      <c r="C122" s="15" t="s">
        <v>3</v>
      </c>
      <c r="D122" s="14" t="s">
        <v>2</v>
      </c>
      <c r="E122" s="13">
        <v>7250</v>
      </c>
      <c r="F122" s="13" t="s">
        <v>7</v>
      </c>
      <c r="G122" s="13" t="s">
        <v>7</v>
      </c>
      <c r="H122" s="13" t="s">
        <v>7</v>
      </c>
      <c r="I122" s="13" t="s">
        <v>7</v>
      </c>
      <c r="J122" s="13" t="s">
        <v>7</v>
      </c>
      <c r="K122" s="13" t="s">
        <v>7</v>
      </c>
      <c r="L122" s="13" t="s">
        <v>7</v>
      </c>
      <c r="M122" s="13" t="s">
        <v>7</v>
      </c>
      <c r="N122" s="13" t="s">
        <v>7</v>
      </c>
      <c r="O122" s="13" t="s">
        <v>7</v>
      </c>
      <c r="P122" s="13">
        <v>6714</v>
      </c>
      <c r="Q122" s="12">
        <f t="shared" si="3"/>
        <v>6982</v>
      </c>
    </row>
    <row r="123" spans="2:17">
      <c r="B123" s="15" t="s">
        <v>14</v>
      </c>
      <c r="C123" s="15" t="s">
        <v>11</v>
      </c>
      <c r="D123" s="14" t="s">
        <v>10</v>
      </c>
      <c r="E123" s="13">
        <v>143684</v>
      </c>
      <c r="F123" s="13">
        <v>113000</v>
      </c>
      <c r="G123" s="13">
        <v>117333</v>
      </c>
      <c r="H123" s="13">
        <v>120000</v>
      </c>
      <c r="I123" s="13">
        <v>118421</v>
      </c>
      <c r="J123" s="13">
        <v>119048</v>
      </c>
      <c r="K123" s="13">
        <v>119545</v>
      </c>
      <c r="L123" s="13">
        <v>118636</v>
      </c>
      <c r="M123" s="13">
        <v>120476</v>
      </c>
      <c r="N123" s="13">
        <v>122368</v>
      </c>
      <c r="O123" s="13">
        <v>128250</v>
      </c>
      <c r="P123" s="13">
        <v>122000</v>
      </c>
      <c r="Q123" s="12">
        <f t="shared" si="3"/>
        <v>121896.75</v>
      </c>
    </row>
    <row r="124" spans="2:17">
      <c r="B124" s="15" t="s">
        <v>14</v>
      </c>
      <c r="C124" s="15" t="s">
        <v>11</v>
      </c>
      <c r="D124" s="14" t="s">
        <v>8</v>
      </c>
      <c r="E124" s="13" t="s">
        <v>7</v>
      </c>
      <c r="F124" s="13" t="s">
        <v>7</v>
      </c>
      <c r="G124" s="13" t="s">
        <v>7</v>
      </c>
      <c r="H124" s="13" t="s">
        <v>7</v>
      </c>
      <c r="I124" s="13">
        <v>93125</v>
      </c>
      <c r="J124" s="13">
        <v>90000</v>
      </c>
      <c r="K124" s="13">
        <v>87500</v>
      </c>
      <c r="L124" s="13">
        <v>82500</v>
      </c>
      <c r="M124" s="13">
        <v>82619</v>
      </c>
      <c r="N124" s="13">
        <v>88333</v>
      </c>
      <c r="O124" s="13">
        <v>99750</v>
      </c>
      <c r="P124" s="13">
        <v>96176</v>
      </c>
      <c r="Q124" s="12">
        <f t="shared" si="3"/>
        <v>90000.375</v>
      </c>
    </row>
    <row r="125" spans="2:17">
      <c r="B125" s="15" t="s">
        <v>13</v>
      </c>
      <c r="C125" s="15" t="s">
        <v>3</v>
      </c>
      <c r="D125" s="14" t="s">
        <v>2</v>
      </c>
      <c r="E125" s="13">
        <v>7333</v>
      </c>
      <c r="F125" s="13" t="s">
        <v>7</v>
      </c>
      <c r="G125" s="13" t="s">
        <v>7</v>
      </c>
      <c r="H125" s="13" t="s">
        <v>7</v>
      </c>
      <c r="I125" s="13" t="s">
        <v>7</v>
      </c>
      <c r="J125" s="13" t="s">
        <v>7</v>
      </c>
      <c r="K125" s="13" t="s">
        <v>7</v>
      </c>
      <c r="L125" s="13" t="s">
        <v>7</v>
      </c>
      <c r="M125" s="13" t="s">
        <v>7</v>
      </c>
      <c r="N125" s="13" t="s">
        <v>7</v>
      </c>
      <c r="O125" s="13" t="s">
        <v>7</v>
      </c>
      <c r="P125" s="13">
        <v>8833</v>
      </c>
      <c r="Q125" s="12">
        <f t="shared" si="3"/>
        <v>8083</v>
      </c>
    </row>
    <row r="126" spans="2:17">
      <c r="B126" s="15" t="s">
        <v>13</v>
      </c>
      <c r="C126" s="15" t="s">
        <v>11</v>
      </c>
      <c r="D126" s="14" t="s">
        <v>8</v>
      </c>
      <c r="E126" s="13" t="s">
        <v>7</v>
      </c>
      <c r="F126" s="13" t="s">
        <v>7</v>
      </c>
      <c r="G126" s="13" t="s">
        <v>7</v>
      </c>
      <c r="H126" s="13">
        <v>90714</v>
      </c>
      <c r="I126" s="13">
        <v>89706</v>
      </c>
      <c r="J126" s="13">
        <v>89474</v>
      </c>
      <c r="K126" s="13">
        <v>82857</v>
      </c>
      <c r="L126" s="13">
        <v>81136</v>
      </c>
      <c r="M126" s="13">
        <v>83000</v>
      </c>
      <c r="N126" s="13">
        <v>88000</v>
      </c>
      <c r="O126" s="13">
        <v>100000</v>
      </c>
      <c r="P126" s="13">
        <v>98333</v>
      </c>
      <c r="Q126" s="12">
        <f t="shared" si="3"/>
        <v>89246.666666666672</v>
      </c>
    </row>
    <row r="127" spans="2:17">
      <c r="B127" s="15" t="s">
        <v>12</v>
      </c>
      <c r="C127" s="15" t="s">
        <v>3</v>
      </c>
      <c r="D127" s="14" t="s">
        <v>2</v>
      </c>
      <c r="E127" s="13" t="s">
        <v>7</v>
      </c>
      <c r="F127" s="13" t="s">
        <v>7</v>
      </c>
      <c r="G127" s="13" t="s">
        <v>7</v>
      </c>
      <c r="H127" s="13" t="s">
        <v>7</v>
      </c>
      <c r="I127" s="13" t="s">
        <v>7</v>
      </c>
      <c r="J127" s="13" t="s">
        <v>7</v>
      </c>
      <c r="K127" s="13" t="s">
        <v>7</v>
      </c>
      <c r="L127" s="13" t="s">
        <v>7</v>
      </c>
      <c r="M127" s="13" t="s">
        <v>7</v>
      </c>
      <c r="N127" s="13" t="s">
        <v>7</v>
      </c>
      <c r="O127" s="13" t="s">
        <v>7</v>
      </c>
      <c r="P127" s="13">
        <v>7654</v>
      </c>
      <c r="Q127" s="12">
        <f t="shared" si="3"/>
        <v>7654</v>
      </c>
    </row>
    <row r="128" spans="2:17">
      <c r="B128" s="15" t="s">
        <v>12</v>
      </c>
      <c r="C128" s="15" t="s">
        <v>11</v>
      </c>
      <c r="D128" s="14" t="s">
        <v>10</v>
      </c>
      <c r="E128" s="13">
        <v>143684</v>
      </c>
      <c r="F128" s="13">
        <v>113000</v>
      </c>
      <c r="G128" s="13">
        <v>118125</v>
      </c>
      <c r="H128" s="13">
        <v>120750</v>
      </c>
      <c r="I128" s="13">
        <v>117353</v>
      </c>
      <c r="J128" s="13">
        <v>120000</v>
      </c>
      <c r="K128" s="13">
        <v>118571</v>
      </c>
      <c r="L128" s="13">
        <v>118182</v>
      </c>
      <c r="M128" s="13">
        <v>120000</v>
      </c>
      <c r="N128" s="13">
        <v>122143</v>
      </c>
      <c r="O128" s="13">
        <v>128158</v>
      </c>
      <c r="P128" s="13">
        <v>122000</v>
      </c>
      <c r="Q128" s="12">
        <f t="shared" si="3"/>
        <v>121830.5</v>
      </c>
    </row>
    <row r="129" spans="1:17">
      <c r="B129" s="15" t="s">
        <v>12</v>
      </c>
      <c r="C129" s="15" t="s">
        <v>11</v>
      </c>
      <c r="D129" s="14" t="s">
        <v>8</v>
      </c>
      <c r="E129" s="13" t="s">
        <v>7</v>
      </c>
      <c r="F129" s="13" t="s">
        <v>7</v>
      </c>
      <c r="G129" s="13" t="s">
        <v>7</v>
      </c>
      <c r="H129" s="13" t="s">
        <v>7</v>
      </c>
      <c r="I129" s="13">
        <v>87500</v>
      </c>
      <c r="J129" s="13">
        <v>89500</v>
      </c>
      <c r="K129" s="13">
        <v>81875</v>
      </c>
      <c r="L129" s="13">
        <v>81318</v>
      </c>
      <c r="M129" s="13">
        <v>82895</v>
      </c>
      <c r="N129" s="13">
        <v>88571</v>
      </c>
      <c r="O129" s="13">
        <v>100238</v>
      </c>
      <c r="P129" s="13">
        <v>97306</v>
      </c>
      <c r="Q129" s="12">
        <f t="shared" si="3"/>
        <v>88650.375</v>
      </c>
    </row>
    <row r="130" spans="1:17">
      <c r="B130" s="15" t="s">
        <v>9</v>
      </c>
      <c r="C130" s="15" t="s">
        <v>3</v>
      </c>
      <c r="D130" s="14" t="s">
        <v>8</v>
      </c>
      <c r="E130" s="13" t="s">
        <v>7</v>
      </c>
      <c r="F130" s="13">
        <v>3500</v>
      </c>
      <c r="G130" s="13">
        <v>3234</v>
      </c>
      <c r="H130" s="13">
        <v>2975</v>
      </c>
      <c r="I130" s="13">
        <v>2958</v>
      </c>
      <c r="J130" s="13" t="s">
        <v>7</v>
      </c>
      <c r="K130" s="13" t="s">
        <v>7</v>
      </c>
      <c r="L130" s="13" t="s">
        <v>7</v>
      </c>
      <c r="M130" s="13" t="s">
        <v>7</v>
      </c>
      <c r="N130" s="13" t="s">
        <v>7</v>
      </c>
      <c r="O130" s="13" t="s">
        <v>7</v>
      </c>
      <c r="P130" s="13" t="s">
        <v>7</v>
      </c>
      <c r="Q130" s="12">
        <f t="shared" si="3"/>
        <v>3166.75</v>
      </c>
    </row>
    <row r="131" spans="1:17">
      <c r="B131" s="15" t="s">
        <v>9</v>
      </c>
      <c r="C131" s="15" t="s">
        <v>3</v>
      </c>
      <c r="D131" s="14" t="s">
        <v>10</v>
      </c>
      <c r="E131" s="13" t="s">
        <v>7</v>
      </c>
      <c r="F131" s="13">
        <v>3295</v>
      </c>
      <c r="G131" s="13">
        <v>3150</v>
      </c>
      <c r="H131" s="13">
        <v>2947</v>
      </c>
      <c r="I131" s="13">
        <v>3250</v>
      </c>
      <c r="J131" s="13" t="s">
        <v>7</v>
      </c>
      <c r="K131" s="13" t="s">
        <v>7</v>
      </c>
      <c r="L131" s="13" t="s">
        <v>7</v>
      </c>
      <c r="M131" s="13" t="s">
        <v>7</v>
      </c>
      <c r="N131" s="13" t="s">
        <v>7</v>
      </c>
      <c r="O131" s="13" t="s">
        <v>7</v>
      </c>
      <c r="P131" s="13" t="s">
        <v>7</v>
      </c>
      <c r="Q131" s="12">
        <f t="shared" si="3"/>
        <v>3160.5</v>
      </c>
    </row>
    <row r="132" spans="1:17">
      <c r="B132" s="15" t="s">
        <v>9</v>
      </c>
      <c r="C132" s="15" t="s">
        <v>3</v>
      </c>
      <c r="D132" s="14" t="s">
        <v>2</v>
      </c>
      <c r="E132" s="13">
        <v>3588</v>
      </c>
      <c r="F132" s="13">
        <v>2981</v>
      </c>
      <c r="G132" s="13" t="s">
        <v>7</v>
      </c>
      <c r="H132" s="13">
        <v>2550</v>
      </c>
      <c r="I132" s="13">
        <v>2618</v>
      </c>
      <c r="J132" s="13">
        <v>2170</v>
      </c>
      <c r="K132" s="13">
        <v>1705</v>
      </c>
      <c r="L132" s="13">
        <v>1506</v>
      </c>
      <c r="M132" s="13">
        <v>1262</v>
      </c>
      <c r="N132" s="13">
        <v>1595</v>
      </c>
      <c r="O132" s="13">
        <v>2188</v>
      </c>
      <c r="P132" s="13">
        <v>2425</v>
      </c>
      <c r="Q132" s="12">
        <f t="shared" si="3"/>
        <v>2235.2727272727275</v>
      </c>
    </row>
    <row r="133" spans="1:17">
      <c r="B133" s="15" t="s">
        <v>6</v>
      </c>
      <c r="C133" s="15" t="s">
        <v>3</v>
      </c>
      <c r="D133" s="14" t="s">
        <v>8</v>
      </c>
      <c r="E133" s="13" t="s">
        <v>7</v>
      </c>
      <c r="F133" s="13" t="s">
        <v>7</v>
      </c>
      <c r="G133" s="13" t="s">
        <v>7</v>
      </c>
      <c r="H133" s="13" t="s">
        <v>7</v>
      </c>
      <c r="I133" s="13" t="s">
        <v>7</v>
      </c>
      <c r="J133" s="13" t="s">
        <v>7</v>
      </c>
      <c r="K133" s="13" t="s">
        <v>7</v>
      </c>
      <c r="L133" s="13" t="s">
        <v>7</v>
      </c>
      <c r="M133" s="13" t="s">
        <v>7</v>
      </c>
      <c r="N133" s="13" t="s">
        <v>7</v>
      </c>
      <c r="O133" s="13">
        <v>2235</v>
      </c>
      <c r="P133" s="13">
        <v>2347</v>
      </c>
      <c r="Q133" s="12">
        <f t="shared" si="3"/>
        <v>2291</v>
      </c>
    </row>
    <row r="134" spans="1:17">
      <c r="B134" s="15" t="s">
        <v>6</v>
      </c>
      <c r="C134" s="15" t="s">
        <v>3</v>
      </c>
      <c r="D134" s="14" t="s">
        <v>2</v>
      </c>
      <c r="E134" s="13">
        <v>1313</v>
      </c>
      <c r="F134" s="13">
        <v>1020</v>
      </c>
      <c r="G134" s="13">
        <v>1182</v>
      </c>
      <c r="H134" s="13">
        <v>1914</v>
      </c>
      <c r="I134" s="13">
        <v>1803</v>
      </c>
      <c r="J134" s="13">
        <v>1330</v>
      </c>
      <c r="K134" s="13">
        <v>1335</v>
      </c>
      <c r="L134" s="13">
        <v>1676</v>
      </c>
      <c r="M134" s="13">
        <v>2530</v>
      </c>
      <c r="N134" s="13">
        <v>2607</v>
      </c>
      <c r="O134" s="13">
        <v>1524</v>
      </c>
      <c r="P134" s="13">
        <v>1425</v>
      </c>
      <c r="Q134" s="12">
        <f t="shared" si="3"/>
        <v>1638.25</v>
      </c>
    </row>
    <row r="135" spans="1:17">
      <c r="B135" s="15" t="s">
        <v>5</v>
      </c>
      <c r="C135" s="15" t="s">
        <v>3</v>
      </c>
      <c r="D135" s="14" t="s">
        <v>2</v>
      </c>
      <c r="E135" s="13">
        <v>1816</v>
      </c>
      <c r="F135" s="13">
        <v>2156</v>
      </c>
      <c r="G135" s="13">
        <v>3500</v>
      </c>
      <c r="H135" s="13">
        <v>1933</v>
      </c>
      <c r="I135" s="13">
        <v>1771</v>
      </c>
      <c r="J135" s="13">
        <v>1924</v>
      </c>
      <c r="K135" s="13">
        <v>3106</v>
      </c>
      <c r="L135" s="13">
        <v>5151</v>
      </c>
      <c r="M135" s="13">
        <v>2381</v>
      </c>
      <c r="N135" s="13">
        <v>1777</v>
      </c>
      <c r="O135" s="13">
        <v>1920</v>
      </c>
      <c r="P135" s="13">
        <v>3702</v>
      </c>
      <c r="Q135" s="12">
        <f t="shared" ref="Q135:Q136" si="4">AVERAGE(E135:P135)</f>
        <v>2594.75</v>
      </c>
    </row>
    <row r="136" spans="1:17">
      <c r="B136" s="15" t="s">
        <v>4</v>
      </c>
      <c r="C136" s="15" t="s">
        <v>3</v>
      </c>
      <c r="D136" s="14" t="s">
        <v>2</v>
      </c>
      <c r="E136" s="13">
        <v>1983</v>
      </c>
      <c r="F136" s="13">
        <v>2283</v>
      </c>
      <c r="G136" s="13">
        <v>2511</v>
      </c>
      <c r="H136" s="13">
        <v>2100</v>
      </c>
      <c r="I136" s="13">
        <v>2175</v>
      </c>
      <c r="J136" s="13">
        <v>2190</v>
      </c>
      <c r="K136" s="13">
        <v>2483</v>
      </c>
      <c r="L136" s="13">
        <v>3960</v>
      </c>
      <c r="M136" s="13">
        <v>4031</v>
      </c>
      <c r="N136" s="13">
        <v>1920</v>
      </c>
      <c r="O136" s="13">
        <v>2238</v>
      </c>
      <c r="P136" s="13">
        <v>4333</v>
      </c>
      <c r="Q136" s="12">
        <f t="shared" si="4"/>
        <v>2683.9166666666665</v>
      </c>
    </row>
    <row r="137" spans="1:17" ht="3.75" customHeight="1" thickBot="1"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3.75" customHeight="1">
      <c r="B138" s="7"/>
      <c r="C138" s="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4.1" customHeight="1">
      <c r="B139" s="9" t="s">
        <v>1</v>
      </c>
      <c r="C139" s="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4" customFormat="1" ht="12">
      <c r="A140" s="6"/>
      <c r="B140" s="4" t="s">
        <v>0</v>
      </c>
      <c r="D140" s="5"/>
    </row>
    <row r="144" spans="1:17">
      <c r="C144" s="2"/>
      <c r="D144" s="1"/>
    </row>
  </sheetData>
  <mergeCells count="5">
    <mergeCell ref="B4:B5"/>
    <mergeCell ref="C4:C5"/>
    <mergeCell ref="D4:D5"/>
    <mergeCell ref="E4:P4"/>
    <mergeCell ref="Q4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2023-02-02T13:30:02Z</dcterms:created>
  <dcterms:modified xsi:type="dcterms:W3CDTF">2023-07-20T15:32:47Z</dcterms:modified>
</cp:coreProperties>
</file>