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6.1.1 " sheetId="1" r:id="rId1"/>
    <sheet name="Gráf-06.1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1" hidden="1">'[16]C-05-2-2'!#REF!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B4" i="2" l="1"/>
  <c r="C4" i="2"/>
  <c r="B5" i="2"/>
  <c r="C7" i="2"/>
  <c r="B8" i="2"/>
  <c r="C8" i="2"/>
  <c r="B9" i="2"/>
  <c r="C11" i="2"/>
  <c r="B12" i="2"/>
  <c r="C12" i="2"/>
  <c r="B13" i="2"/>
  <c r="B30" i="2"/>
  <c r="C30" i="2"/>
  <c r="B31" i="2"/>
  <c r="C31" i="2"/>
  <c r="C5" i="2" s="1"/>
  <c r="B32" i="2"/>
  <c r="B6" i="2" s="1"/>
  <c r="C32" i="2"/>
  <c r="C6" i="2" s="1"/>
  <c r="B33" i="2"/>
  <c r="B7" i="2" s="1"/>
  <c r="C33" i="2"/>
  <c r="B34" i="2"/>
  <c r="C34" i="2"/>
  <c r="B35" i="2"/>
  <c r="C35" i="2"/>
  <c r="C9" i="2" s="1"/>
  <c r="B36" i="2"/>
  <c r="B10" i="2" s="1"/>
  <c r="C36" i="2"/>
  <c r="C10" i="2" s="1"/>
  <c r="B37" i="2"/>
  <c r="B11" i="2" s="1"/>
  <c r="C37" i="2"/>
  <c r="B38" i="2"/>
  <c r="C38" i="2"/>
  <c r="B39" i="2"/>
  <c r="C39" i="2"/>
  <c r="C13" i="2" s="1"/>
</calcChain>
</file>

<file path=xl/sharedStrings.xml><?xml version="1.0" encoding="utf-8"?>
<sst xmlns="http://schemas.openxmlformats.org/spreadsheetml/2006/main" count="62" uniqueCount="36">
  <si>
    <t xml:space="preserve">Fuente: Ministerio de Agricultura y Ganadería. Síntesis Estadística. Producción Agropecuaria 2020/2021. </t>
  </si>
  <si>
    <t>Zanahoria</t>
  </si>
  <si>
    <t>Trigo</t>
  </si>
  <si>
    <t>Tomate</t>
  </si>
  <si>
    <t>Tártago sin cáscara</t>
  </si>
  <si>
    <t>Tabaco</t>
  </si>
  <si>
    <t>Sorgo para grano</t>
  </si>
  <si>
    <t>Soja</t>
  </si>
  <si>
    <t>Sésamo</t>
  </si>
  <si>
    <t>Poroto</t>
  </si>
  <si>
    <t>Papa</t>
  </si>
  <si>
    <t>Menta</t>
  </si>
  <si>
    <t>Maní con cáscara</t>
  </si>
  <si>
    <t>Mandioca</t>
  </si>
  <si>
    <t>Maíz</t>
  </si>
  <si>
    <t>Locote</t>
  </si>
  <si>
    <t>Ka'a he'e</t>
  </si>
  <si>
    <t>Habilla</t>
  </si>
  <si>
    <t>Girasol</t>
  </si>
  <si>
    <t>Frutilla</t>
  </si>
  <si>
    <t>Cebolla de cabeza</t>
  </si>
  <si>
    <t>Caña de azúcar</t>
  </si>
  <si>
    <t>Canola</t>
  </si>
  <si>
    <t>Batata</t>
  </si>
  <si>
    <t>Arveja</t>
  </si>
  <si>
    <t>Arroz secano</t>
  </si>
  <si>
    <t>Arroz con riego</t>
  </si>
  <si>
    <t>Algodón</t>
  </si>
  <si>
    <t>Ajo</t>
  </si>
  <si>
    <t>Producción (Toneladas)</t>
  </si>
  <si>
    <t>Superficie cultivada (Hectáreas)</t>
  </si>
  <si>
    <t>2020/2021</t>
  </si>
  <si>
    <t>2019/2020</t>
  </si>
  <si>
    <t>Cultivos Temporales</t>
  </si>
  <si>
    <t>Cuadro  6.1.1. Superficie cultivada y producción por año agrícola, según cultivos temporales. Años agrícolas 2019/2020-2020/2021</t>
  </si>
  <si>
    <t xml:space="preserve">CALCULO AUXILIAR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</si>
</sst>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4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1"/>
      <name val="Cambria"/>
      <family val="1"/>
      <scheme val="maj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17" fillId="12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17" fillId="16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17" fillId="20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17" fillId="2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8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17" fillId="32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166" fontId="6" fillId="2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166" fontId="11" fillId="6" borderId="4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0" fillId="47" borderId="23" applyNumberFormat="0" applyAlignment="0" applyProtection="0"/>
    <xf numFmtId="166" fontId="30" fillId="47" borderId="23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166" fontId="13" fillId="7" borderId="7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1" fillId="48" borderId="24" applyNumberFormat="0" applyAlignment="0" applyProtection="0"/>
    <xf numFmtId="166" fontId="31" fillId="48" borderId="24" applyNumberFormat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166" fontId="12" fillId="0" borderId="6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167" fontId="2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166" fontId="17" fillId="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17" fillId="13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17" fillId="17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17" fillId="21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166" fontId="17" fillId="29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166" fontId="9" fillId="5" borderId="4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28" fillId="38" borderId="23" applyNumberFormat="0" applyAlignment="0" applyProtection="0"/>
    <xf numFmtId="166" fontId="28" fillId="38" borderId="23" applyNumberFormat="0" applyAlignment="0" applyProtection="0"/>
    <xf numFmtId="0" fontId="1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27" fillId="0" borderId="0" applyFill="0" applyBorder="0" applyAlignment="0" applyProtection="0"/>
    <xf numFmtId="166" fontId="27" fillId="0" borderId="0" applyNumberFormat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ill="0" applyBorder="0" applyAlignment="0" applyProtection="0"/>
    <xf numFmtId="166" fontId="27" fillId="0" borderId="0" applyFont="0" applyFill="0" applyBorder="0" applyAlignment="0" applyProtection="0"/>
    <xf numFmtId="170" fontId="27" fillId="0" borderId="0" applyFill="0" applyBorder="0" applyAlignment="0" applyProtection="0"/>
    <xf numFmtId="171" fontId="27" fillId="0" borderId="0" applyFill="0" applyBorder="0" applyAlignment="0" applyProtection="0"/>
    <xf numFmtId="172" fontId="27" fillId="0" borderId="0" applyFill="0" applyBorder="0" applyAlignment="0" applyProtection="0"/>
    <xf numFmtId="173" fontId="27" fillId="0" borderId="0" applyFont="0" applyFill="0" applyBorder="0" applyAlignment="0" applyProtection="0"/>
    <xf numFmtId="0" fontId="34" fillId="53" borderId="0" applyNumberFormat="0" applyFont="0" applyBorder="0" applyProtection="0"/>
    <xf numFmtId="174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166" fontId="7" fillId="3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27" fillId="0" borderId="0" applyFill="0" applyBorder="0" applyAlignment="0" applyProtection="0"/>
    <xf numFmtId="175" fontId="1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ill="0" applyBorder="0" applyAlignment="0" applyProtection="0"/>
    <xf numFmtId="176" fontId="18" fillId="0" borderId="0" applyFont="0" applyFill="0" applyBorder="0" applyAlignment="0" applyProtection="0"/>
    <xf numFmtId="177" fontId="27" fillId="0" borderId="0" applyFill="0" applyBorder="0" applyAlignment="0" applyProtection="0"/>
    <xf numFmtId="178" fontId="27" fillId="0" borderId="0" applyFill="0" applyBorder="0" applyAlignment="0" applyProtection="0"/>
    <xf numFmtId="177" fontId="27" fillId="0" borderId="0" applyFill="0" applyBorder="0" applyAlignment="0" applyProtection="0"/>
    <xf numFmtId="176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8" fontId="27" fillId="0" borderId="0" applyFill="0" applyBorder="0" applyAlignment="0" applyProtection="0"/>
    <xf numFmtId="175" fontId="27" fillId="0" borderId="0" applyFill="0" applyBorder="0" applyAlignment="0" applyProtection="0"/>
    <xf numFmtId="4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27" fillId="0" borderId="0" applyFill="0" applyBorder="0" applyAlignment="0" applyProtection="0"/>
    <xf numFmtId="164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64" fontId="27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27" fillId="0" borderId="0" applyFill="0" applyBorder="0" applyAlignment="0" applyProtection="0"/>
    <xf numFmtId="164" fontId="4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27" fillId="0" borderId="0" applyFill="0" applyBorder="0" applyAlignment="0" applyProtection="0"/>
    <xf numFmtId="181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2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2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81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27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81" fontId="35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6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6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0" borderId="0" applyFill="0" applyBorder="0" applyAlignment="0" applyProtection="0"/>
    <xf numFmtId="183" fontId="27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27" fillId="0" borderId="0" applyFill="0" applyBorder="0" applyAlignment="0" applyProtection="0"/>
    <xf numFmtId="43" fontId="27" fillId="0" borderId="0" applyFont="0" applyFill="0" applyBorder="0" applyAlignment="0" applyProtection="0"/>
    <xf numFmtId="164" fontId="43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ill="0" applyBorder="0" applyAlignment="0" applyProtection="0"/>
    <xf numFmtId="164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84" fontId="27" fillId="0" borderId="0" applyFill="0" applyBorder="0" applyAlignment="0" applyProtection="0"/>
    <xf numFmtId="164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186" fontId="27" fillId="0" borderId="0" applyFill="0" applyBorder="0" applyAlignment="0" applyProtection="0"/>
    <xf numFmtId="43" fontId="27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64" fontId="4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64" fontId="4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64" fontId="4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64" fontId="4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64" fontId="4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64" fontId="4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64" fontId="4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64" fontId="4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64" fontId="4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64" fontId="41" fillId="0" borderId="0" applyFont="0" applyFill="0" applyBorder="0" applyAlignment="0" applyProtection="0"/>
    <xf numFmtId="188" fontId="25" fillId="0" borderId="0" applyFont="0" applyFill="0" applyBorder="0" applyAlignment="0" applyProtection="0"/>
    <xf numFmtId="164" fontId="41" fillId="0" borderId="0" applyFont="0" applyFill="0" applyBorder="0" applyAlignment="0" applyProtection="0"/>
    <xf numFmtId="181" fontId="27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84" fontId="27" fillId="0" borderId="0" applyFill="0" applyBorder="0" applyAlignment="0" applyProtection="0"/>
    <xf numFmtId="18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184" fontId="27" fillId="0" borderId="0" applyFill="0" applyBorder="0" applyAlignment="0" applyProtection="0"/>
    <xf numFmtId="43" fontId="27" fillId="0" borderId="0" applyFont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0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64" fontId="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64" fontId="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64" fontId="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81" fontId="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64" fontId="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43" fontId="27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7" fillId="0" borderId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0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7" fillId="0" borderId="0" applyFill="0" applyBorder="0" applyAlignment="0" applyProtection="0"/>
    <xf numFmtId="181" fontId="1" fillId="0" borderId="0" applyFont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0" fontId="27" fillId="0" borderId="0" applyFill="0" applyBorder="0" applyAlignment="0" applyProtection="0"/>
    <xf numFmtId="186" fontId="27" fillId="0" borderId="0" applyFill="0" applyBorder="0" applyAlignment="0" applyProtection="0"/>
    <xf numFmtId="181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64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43" fontId="27" fillId="0" borderId="0" applyFill="0" applyBorder="0" applyAlignment="0" applyProtection="0"/>
    <xf numFmtId="190" fontId="27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0" fontId="44" fillId="0" borderId="0" applyNumberFormat="0" applyBorder="0" applyProtection="0"/>
    <xf numFmtId="190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0" borderId="0" applyNumberFormat="0" applyBorder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91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40" fontId="42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7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166" fontId="8" fillId="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3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166" fontId="25" fillId="0" borderId="0"/>
    <xf numFmtId="0" fontId="1" fillId="0" borderId="0"/>
    <xf numFmtId="0" fontId="25" fillId="0" borderId="0"/>
    <xf numFmtId="37" fontId="43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37" fontId="43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195" fontId="46" fillId="0" borderId="0"/>
    <xf numFmtId="37" fontId="43" fillId="0" borderId="0"/>
    <xf numFmtId="0" fontId="1" fillId="0" borderId="0"/>
    <xf numFmtId="195" fontId="46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196" fontId="46" fillId="0" borderId="0"/>
    <xf numFmtId="37" fontId="43" fillId="0" borderId="0"/>
    <xf numFmtId="196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6" fontId="25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5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37" fontId="43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5" fillId="0" borderId="0"/>
    <xf numFmtId="0" fontId="18" fillId="0" borderId="0" applyNumberFormat="0" applyFill="0" applyBorder="0" applyAlignment="0" applyProtection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9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5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166" fontId="1" fillId="0" borderId="0"/>
    <xf numFmtId="0" fontId="27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166" fontId="1" fillId="0" borderId="0"/>
    <xf numFmtId="0" fontId="27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166" fontId="1" fillId="0" borderId="0"/>
    <xf numFmtId="0" fontId="27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166" fontId="1" fillId="0" borderId="0"/>
    <xf numFmtId="0" fontId="27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7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27" fillId="55" borderId="26" applyNumberFormat="0" applyFont="0" applyAlignment="0" applyProtection="0"/>
    <xf numFmtId="166" fontId="27" fillId="55" borderId="26" applyNumberFormat="0" applyFont="0" applyAlignment="0" applyProtection="0"/>
    <xf numFmtId="166" fontId="27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0" fontId="25" fillId="55" borderId="26" applyNumberFormat="0" applyFont="0" applyAlignment="0" applyProtection="0"/>
    <xf numFmtId="166" fontId="25" fillId="55" borderId="26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166" fontId="10" fillId="6" borderId="5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55" fillId="47" borderId="27" applyNumberFormat="0" applyAlignment="0" applyProtection="0"/>
    <xf numFmtId="166" fontId="55" fillId="4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166" fontId="3" fillId="0" borderId="1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59" fillId="0" borderId="28" applyNumberFormat="0" applyFill="0" applyAlignment="0" applyProtection="0"/>
    <xf numFmtId="166" fontId="59" fillId="0" borderId="28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166" fontId="4" fillId="0" borderId="2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1" fillId="0" borderId="29" applyNumberFormat="0" applyFill="0" applyAlignment="0" applyProtection="0"/>
    <xf numFmtId="166" fontId="61" fillId="0" borderId="29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166" fontId="5" fillId="0" borderId="3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33" fillId="0" borderId="30" applyNumberFormat="0" applyFill="0" applyAlignment="0" applyProtection="0"/>
    <xf numFmtId="166" fontId="33" fillId="0" borderId="30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166" fontId="16" fillId="0" borderId="9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  <xf numFmtId="0" fontId="62" fillId="0" borderId="31" applyNumberFormat="0" applyFill="0" applyAlignment="0" applyProtection="0"/>
    <xf numFmtId="166" fontId="62" fillId="0" borderId="31" applyNumberFormat="0" applyFill="0" applyAlignment="0" applyProtection="0"/>
  </cellStyleXfs>
  <cellXfs count="62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3" fontId="18" fillId="0" borderId="0" xfId="0" applyNumberFormat="1" applyFont="1" applyFill="1"/>
    <xf numFmtId="0" fontId="21" fillId="0" borderId="0" xfId="0" applyFont="1" applyFill="1"/>
    <xf numFmtId="0" fontId="21" fillId="0" borderId="0" xfId="0" applyFont="1" applyFill="1" applyAlignment="1" applyProtection="1">
      <alignment horizontal="left"/>
    </xf>
    <xf numFmtId="0" fontId="22" fillId="0" borderId="0" xfId="0" applyFont="1" applyFill="1"/>
    <xf numFmtId="0" fontId="18" fillId="0" borderId="0" xfId="0" applyFont="1" applyFill="1" applyBorder="1"/>
    <xf numFmtId="0" fontId="18" fillId="0" borderId="10" xfId="0" applyFont="1" applyFill="1" applyBorder="1"/>
    <xf numFmtId="165" fontId="18" fillId="0" borderId="0" xfId="1" applyNumberFormat="1" applyFont="1" applyFill="1"/>
    <xf numFmtId="3" fontId="18" fillId="0" borderId="0" xfId="0" applyNumberFormat="1" applyFont="1" applyFill="1" applyAlignment="1">
      <alignment horizontal="right" indent="3"/>
    </xf>
    <xf numFmtId="3" fontId="18" fillId="0" borderId="0" xfId="0" applyNumberFormat="1" applyFont="1" applyFill="1" applyAlignment="1">
      <alignment horizontal="right" indent="2"/>
    </xf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Alignment="1" applyProtection="1">
      <alignment horizontal="left" indent="2"/>
    </xf>
    <xf numFmtId="0" fontId="18" fillId="0" borderId="0" xfId="0" applyFont="1" applyFill="1" applyBorder="1" applyAlignment="1" applyProtection="1">
      <alignment horizontal="left" indent="2"/>
    </xf>
    <xf numFmtId="3" fontId="23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 indent="7"/>
    </xf>
    <xf numFmtId="0" fontId="24" fillId="0" borderId="0" xfId="2" applyFill="1"/>
    <xf numFmtId="0" fontId="18" fillId="0" borderId="0" xfId="1720" applyFont="1" applyFill="1"/>
    <xf numFmtId="37" fontId="18" fillId="0" borderId="0" xfId="1720" applyNumberFormat="1" applyFont="1" applyFill="1" applyProtection="1"/>
    <xf numFmtId="37" fontId="63" fillId="0" borderId="0" xfId="1720" applyNumberFormat="1" applyFont="1" applyFill="1" applyProtection="1"/>
    <xf numFmtId="37" fontId="18" fillId="0" borderId="0" xfId="0" applyNumberFormat="1" applyFont="1" applyFill="1" applyAlignment="1" applyProtection="1">
      <alignment horizontal="right"/>
    </xf>
    <xf numFmtId="3" fontId="18" fillId="0" borderId="0" xfId="0" applyNumberFormat="1" applyFont="1" applyFill="1" applyAlignment="1" applyProtection="1">
      <alignment horizontal="right"/>
    </xf>
    <xf numFmtId="1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horizontal="left"/>
    </xf>
    <xf numFmtId="37" fontId="18" fillId="0" borderId="0" xfId="1720" applyNumberFormat="1" applyFont="1" applyFill="1" applyBorder="1" applyProtection="1"/>
    <xf numFmtId="37" fontId="64" fillId="0" borderId="0" xfId="1720" applyNumberFormat="1" applyFont="1" applyFill="1" applyBorder="1" applyProtection="1"/>
    <xf numFmtId="37" fontId="65" fillId="0" borderId="0" xfId="1720" applyNumberFormat="1" applyFont="1" applyFill="1" applyBorder="1" applyProtection="1"/>
    <xf numFmtId="37" fontId="66" fillId="0" borderId="0" xfId="1720" applyNumberFormat="1" applyFont="1" applyFill="1" applyBorder="1" applyProtection="1"/>
    <xf numFmtId="37" fontId="64" fillId="0" borderId="0" xfId="1720" applyNumberFormat="1" applyFont="1" applyFill="1" applyBorder="1" applyAlignment="1" applyProtection="1">
      <alignment horizontal="left"/>
    </xf>
    <xf numFmtId="3" fontId="66" fillId="0" borderId="0" xfId="0" applyNumberFormat="1" applyFont="1" applyFill="1" applyBorder="1"/>
    <xf numFmtId="0" fontId="66" fillId="0" borderId="0" xfId="0" applyFont="1" applyFill="1" applyBorder="1" applyAlignment="1" applyProtection="1">
      <alignment horizontal="left"/>
    </xf>
    <xf numFmtId="3" fontId="66" fillId="0" borderId="0" xfId="24741" applyNumberFormat="1" applyFont="1" applyFill="1" applyBorder="1"/>
    <xf numFmtId="3" fontId="64" fillId="0" borderId="0" xfId="1720" applyNumberFormat="1" applyFont="1" applyFill="1" applyBorder="1" applyAlignment="1">
      <alignment horizontal="left"/>
    </xf>
    <xf numFmtId="0" fontId="66" fillId="0" borderId="0" xfId="1720" applyFont="1" applyFill="1" applyBorder="1"/>
    <xf numFmtId="3" fontId="66" fillId="0" borderId="0" xfId="24741" applyNumberFormat="1" applyFont="1" applyFill="1" applyBorder="1" applyAlignment="1" applyProtection="1">
      <alignment horizontal="right"/>
    </xf>
    <xf numFmtId="0" fontId="65" fillId="0" borderId="0" xfId="1720" applyFont="1" applyFill="1" applyBorder="1" applyAlignment="1">
      <alignment horizontal="right"/>
    </xf>
    <xf numFmtId="0" fontId="64" fillId="0" borderId="0" xfId="1720" applyFont="1" applyFill="1" applyBorder="1"/>
    <xf numFmtId="0" fontId="66" fillId="0" borderId="0" xfId="1720" applyFont="1" applyFill="1" applyBorder="1" applyAlignment="1">
      <alignment horizontal="right"/>
    </xf>
    <xf numFmtId="0" fontId="66" fillId="0" borderId="0" xfId="1720" applyFont="1" applyFill="1" applyBorder="1" applyAlignment="1">
      <alignment horizontal="left"/>
    </xf>
    <xf numFmtId="37" fontId="67" fillId="0" borderId="0" xfId="1720" applyNumberFormat="1" applyFont="1" applyFill="1" applyBorder="1" applyProtection="1"/>
    <xf numFmtId="37" fontId="68" fillId="0" borderId="0" xfId="1720" applyNumberFormat="1" applyFont="1" applyFill="1" applyBorder="1" applyProtection="1"/>
    <xf numFmtId="0" fontId="68" fillId="0" borderId="0" xfId="1720" applyFont="1" applyFill="1" applyBorder="1"/>
    <xf numFmtId="3" fontId="66" fillId="0" borderId="0" xfId="1720" applyNumberFormat="1" applyFont="1" applyFill="1" applyBorder="1" applyAlignment="1">
      <alignment horizontal="right"/>
    </xf>
    <xf numFmtId="0" fontId="69" fillId="0" borderId="0" xfId="1720" applyFont="1" applyFill="1"/>
    <xf numFmtId="0" fontId="18" fillId="0" borderId="0" xfId="1720" applyFont="1" applyFill="1" applyAlignment="1">
      <alignment horizontal="right"/>
    </xf>
    <xf numFmtId="0" fontId="18" fillId="0" borderId="17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/>
    </xf>
    <xf numFmtId="0" fontId="18" fillId="0" borderId="22" xfId="0" applyFont="1" applyFill="1" applyBorder="1" applyAlignment="1" applyProtection="1">
      <alignment horizontal="center"/>
    </xf>
    <xf numFmtId="0" fontId="18" fillId="0" borderId="20" xfId="0" applyFont="1" applyFill="1" applyBorder="1" applyAlignment="1" applyProtection="1">
      <alignment horizont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</cellXfs>
  <cellStyles count="42809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" xfId="1" builtinId="3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r>
              <a:rPr lang="es-PY" sz="1500">
                <a:effectLst/>
                <a:latin typeface="+mn-lt"/>
              </a:rPr>
              <a:t>Principales cultivos temporales: superficie cultivada.</a:t>
            </a:r>
            <a:br>
              <a:rPr lang="es-PY" sz="1500">
                <a:effectLst/>
                <a:latin typeface="+mn-lt"/>
              </a:rPr>
            </a:br>
            <a:r>
              <a:rPr lang="es-PY" sz="1500">
                <a:effectLst/>
                <a:latin typeface="+mn-lt"/>
              </a:rPr>
              <a:t>Años agrícolas 2019/2020-2020/2021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 sz="1500">
              <a:latin typeface="+mn-lt"/>
              <a:cs typeface="Arial" pitchFamily="34" charset="0"/>
            </a:endParaRPr>
          </a:p>
        </c:rich>
      </c:tx>
      <c:layout>
        <c:manualLayout>
          <c:xMode val="edge"/>
          <c:yMode val="edge"/>
          <c:x val="0.17678979809166212"/>
          <c:y val="1.7307434225843583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hPercent val="56"/>
      <c:rotY val="0"/>
      <c:depthPercent val="13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ln w="3175">
          <a:solidFill>
            <a:schemeClr val="tx1"/>
          </a:solidFill>
          <a:prstDash val="solid"/>
        </a:ln>
      </c:spPr>
    </c:sideWall>
    <c:backWall>
      <c:thickness val="0"/>
      <c:spPr>
        <a:ln w="3175">
          <a:solidFill>
            <a:schemeClr val="tx1"/>
          </a:solidFill>
        </a:ln>
      </c:spPr>
    </c:backWall>
    <c:plotArea>
      <c:layout>
        <c:manualLayout>
          <c:layoutTarget val="inner"/>
          <c:xMode val="edge"/>
          <c:yMode val="edge"/>
          <c:x val="5.7520393664974377E-2"/>
          <c:y val="0.13707986608097508"/>
          <c:w val="0.94218561703399006"/>
          <c:h val="0.663150848555752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'Gráf-06.1.1'!$B$3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'Gráf-06.1.1'!$A$4:$A$13</c:f>
              <c:strCache>
                <c:ptCount val="10"/>
                <c:pt idx="0">
                  <c:v>Sésamo</c:v>
                </c:pt>
                <c:pt idx="1">
                  <c:v>Caña de azúcar</c:v>
                </c:pt>
                <c:pt idx="2">
                  <c:v>Girasol</c:v>
                </c:pt>
                <c:pt idx="3">
                  <c:v>Maíz</c:v>
                </c:pt>
                <c:pt idx="4">
                  <c:v>Mandioca</c:v>
                </c:pt>
                <c:pt idx="5">
                  <c:v>Poroto</c:v>
                </c:pt>
                <c:pt idx="6">
                  <c:v>Soja</c:v>
                </c:pt>
                <c:pt idx="7">
                  <c:v>Trigo</c:v>
                </c:pt>
                <c:pt idx="8">
                  <c:v>Arroz con riego</c:v>
                </c:pt>
                <c:pt idx="9">
                  <c:v>Canola</c:v>
                </c:pt>
              </c:strCache>
            </c:strRef>
          </c:cat>
          <c:val>
            <c:numRef>
              <c:f>'Gráf-06.1.1'!$B$4:$B$13</c:f>
              <c:numCache>
                <c:formatCode>#,##0</c:formatCode>
                <c:ptCount val="10"/>
                <c:pt idx="0">
                  <c:v>55</c:v>
                </c:pt>
                <c:pt idx="1">
                  <c:v>105</c:v>
                </c:pt>
                <c:pt idx="2">
                  <c:v>21.6</c:v>
                </c:pt>
                <c:pt idx="3">
                  <c:v>1100</c:v>
                </c:pt>
                <c:pt idx="4">
                  <c:v>185</c:v>
                </c:pt>
                <c:pt idx="5">
                  <c:v>72.805000000000007</c:v>
                </c:pt>
                <c:pt idx="6">
                  <c:v>3631</c:v>
                </c:pt>
                <c:pt idx="7">
                  <c:v>480.8</c:v>
                </c:pt>
                <c:pt idx="8">
                  <c:v>180</c:v>
                </c:pt>
                <c:pt idx="9">
                  <c:v>47.85</c:v>
                </c:pt>
              </c:numCache>
            </c:numRef>
          </c:val>
        </c:ser>
        <c:ser>
          <c:idx val="1"/>
          <c:order val="1"/>
          <c:tx>
            <c:strRef>
              <c:f>'Gráf-06.1.1'!$C$3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'Gráf-06.1.1'!$A$4:$A$13</c:f>
              <c:strCache>
                <c:ptCount val="10"/>
                <c:pt idx="0">
                  <c:v>Sésamo</c:v>
                </c:pt>
                <c:pt idx="1">
                  <c:v>Caña de azúcar</c:v>
                </c:pt>
                <c:pt idx="2">
                  <c:v>Girasol</c:v>
                </c:pt>
                <c:pt idx="3">
                  <c:v>Maíz</c:v>
                </c:pt>
                <c:pt idx="4">
                  <c:v>Mandioca</c:v>
                </c:pt>
                <c:pt idx="5">
                  <c:v>Poroto</c:v>
                </c:pt>
                <c:pt idx="6">
                  <c:v>Soja</c:v>
                </c:pt>
                <c:pt idx="7">
                  <c:v>Trigo</c:v>
                </c:pt>
                <c:pt idx="8">
                  <c:v>Arroz con riego</c:v>
                </c:pt>
                <c:pt idx="9">
                  <c:v>Canola</c:v>
                </c:pt>
              </c:strCache>
            </c:strRef>
          </c:cat>
          <c:val>
            <c:numRef>
              <c:f>'Gráf-06.1.1'!$C$4:$C$13</c:f>
              <c:numCache>
                <c:formatCode>#,##0</c:formatCode>
                <c:ptCount val="10"/>
                <c:pt idx="0">
                  <c:v>53</c:v>
                </c:pt>
                <c:pt idx="1">
                  <c:v>105</c:v>
                </c:pt>
                <c:pt idx="2">
                  <c:v>20.8</c:v>
                </c:pt>
                <c:pt idx="3">
                  <c:v>990</c:v>
                </c:pt>
                <c:pt idx="4">
                  <c:v>188</c:v>
                </c:pt>
                <c:pt idx="5">
                  <c:v>72.819999999999993</c:v>
                </c:pt>
                <c:pt idx="6">
                  <c:v>3640</c:v>
                </c:pt>
                <c:pt idx="7">
                  <c:v>450</c:v>
                </c:pt>
                <c:pt idx="8">
                  <c:v>178</c:v>
                </c:pt>
                <c:pt idx="9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100"/>
        <c:shape val="box"/>
        <c:axId val="70237696"/>
        <c:axId val="99199232"/>
        <c:axId val="0"/>
      </c:bar3DChart>
      <c:catAx>
        <c:axId val="7023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Cultivos Temporales</a:t>
                </a:r>
              </a:p>
            </c:rich>
          </c:tx>
          <c:layout>
            <c:manualLayout>
              <c:xMode val="edge"/>
              <c:yMode val="edge"/>
              <c:x val="0.44000817417222632"/>
              <c:y val="0.874832720932546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0" vert="horz" anchor="ctr" anchorCtr="0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99199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199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Superficie Cultivada (miles de ha)</a:t>
                </a:r>
              </a:p>
            </c:rich>
          </c:tx>
          <c:layout>
            <c:manualLayout>
              <c:xMode val="edge"/>
              <c:yMode val="edge"/>
              <c:x val="2.8332860414045282E-2"/>
              <c:y val="0.260608911158446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70237696"/>
        <c:crosses val="autoZero"/>
        <c:crossBetween val="between"/>
        <c:majorUnit val="400"/>
        <c:minorUnit val="8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290209685811284"/>
          <c:y val="0.92649557001509064"/>
          <c:w val="0.22596184290604149"/>
          <c:h val="4.69993810188717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PY"/>
    </a:p>
  </c:txPr>
  <c:printSettings>
    <c:headerFooter alignWithMargins="0"/>
    <c:pageMargins b="1.5748031496063011" l="1.7716535433070868" r="1.7716535433070868" t="1.1811023622047245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202596</xdr:colOff>
      <xdr:row>0</xdr:row>
      <xdr:rowOff>134560</xdr:rowOff>
    </xdr:from>
    <xdr:to>
      <xdr:col>11</xdr:col>
      <xdr:colOff>265151</xdr:colOff>
      <xdr:row>33</xdr:row>
      <xdr:rowOff>102811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</cdr:x>
      <cdr:y>0.93063</cdr:y>
    </cdr:from>
    <cdr:to>
      <cdr:x>0.15405</cdr:x>
      <cdr:y>0.95998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974" y="5052624"/>
          <a:ext cx="1093722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Cuadro  6.1.1.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abSelected="1" zoomScale="70" zoomScaleNormal="70" workbookViewId="0"/>
  </sheetViews>
  <sheetFormatPr baseColWidth="10" defaultColWidth="11" defaultRowHeight="15"/>
  <cols>
    <col min="1" max="1" width="2.85546875" style="2" customWidth="1"/>
    <col min="2" max="2" width="29" style="1" customWidth="1"/>
    <col min="3" max="3" width="9.85546875" style="1" bestFit="1" customWidth="1"/>
    <col min="4" max="4" width="3.42578125" style="1" bestFit="1" customWidth="1"/>
    <col min="5" max="5" width="15.140625" style="1" customWidth="1"/>
    <col min="6" max="6" width="14.7109375" style="1" customWidth="1"/>
    <col min="7" max="7" width="15.140625" style="1" customWidth="1"/>
    <col min="8" max="9" width="13.140625" style="1" bestFit="1" customWidth="1"/>
    <col min="10" max="16384" width="11" style="1"/>
  </cols>
  <sheetData>
    <row r="1" spans="1:7">
      <c r="A1" s="18"/>
    </row>
    <row r="2" spans="1:7">
      <c r="B2" s="1" t="s">
        <v>34</v>
      </c>
    </row>
    <row r="3" spans="1:7" ht="4.5" customHeight="1">
      <c r="A3" s="1"/>
      <c r="B3" s="17"/>
    </row>
    <row r="4" spans="1:7">
      <c r="B4" s="47" t="s">
        <v>33</v>
      </c>
      <c r="C4" s="50" t="s">
        <v>32</v>
      </c>
      <c r="D4" s="51"/>
      <c r="E4" s="52"/>
      <c r="F4" s="50" t="s">
        <v>31</v>
      </c>
      <c r="G4" s="52"/>
    </row>
    <row r="5" spans="1:7" ht="15" customHeight="1">
      <c r="B5" s="48"/>
      <c r="C5" s="53" t="s">
        <v>30</v>
      </c>
      <c r="D5" s="54"/>
      <c r="E5" s="59" t="s">
        <v>29</v>
      </c>
      <c r="F5" s="59" t="s">
        <v>30</v>
      </c>
      <c r="G5" s="59" t="s">
        <v>29</v>
      </c>
    </row>
    <row r="6" spans="1:7">
      <c r="B6" s="48"/>
      <c r="C6" s="55"/>
      <c r="D6" s="56"/>
      <c r="E6" s="60"/>
      <c r="F6" s="60"/>
      <c r="G6" s="60"/>
    </row>
    <row r="7" spans="1:7">
      <c r="B7" s="49"/>
      <c r="C7" s="57"/>
      <c r="D7" s="58"/>
      <c r="E7" s="61"/>
      <c r="F7" s="61"/>
      <c r="G7" s="61"/>
    </row>
    <row r="8" spans="1:7" ht="5.0999999999999996" customHeight="1">
      <c r="B8" s="17"/>
    </row>
    <row r="9" spans="1:7" ht="14.45" customHeight="1">
      <c r="B9" s="14" t="s">
        <v>28</v>
      </c>
      <c r="C9" s="13">
        <v>173</v>
      </c>
      <c r="D9" s="12"/>
      <c r="E9" s="11">
        <v>236</v>
      </c>
      <c r="F9" s="10">
        <v>171</v>
      </c>
      <c r="G9" s="10">
        <v>239.99299999999997</v>
      </c>
    </row>
    <row r="10" spans="1:7" ht="14.45" customHeight="1">
      <c r="B10" s="14" t="s">
        <v>27</v>
      </c>
      <c r="C10" s="13">
        <v>11800</v>
      </c>
      <c r="D10" s="12"/>
      <c r="E10" s="11">
        <v>29040</v>
      </c>
      <c r="F10" s="10">
        <v>12000</v>
      </c>
      <c r="G10" s="10">
        <v>29800</v>
      </c>
    </row>
    <row r="11" spans="1:7" ht="14.45" customHeight="1">
      <c r="B11" s="14" t="s">
        <v>26</v>
      </c>
      <c r="C11" s="13">
        <v>180000</v>
      </c>
      <c r="D11" s="12"/>
      <c r="E11" s="11">
        <v>1187768</v>
      </c>
      <c r="F11" s="10">
        <v>178000</v>
      </c>
      <c r="G11" s="10">
        <v>1180600</v>
      </c>
    </row>
    <row r="12" spans="1:7" ht="14.45" customHeight="1">
      <c r="B12" s="14" t="s">
        <v>25</v>
      </c>
      <c r="C12" s="13">
        <v>1747</v>
      </c>
      <c r="D12" s="12"/>
      <c r="E12" s="11">
        <v>2678</v>
      </c>
      <c r="F12" s="10">
        <v>1740</v>
      </c>
      <c r="G12" s="10">
        <v>2737</v>
      </c>
    </row>
    <row r="13" spans="1:7" ht="14.45" customHeight="1">
      <c r="B13" s="14" t="s">
        <v>24</v>
      </c>
      <c r="C13" s="13">
        <v>1417</v>
      </c>
      <c r="D13" s="12"/>
      <c r="E13" s="11">
        <v>1286</v>
      </c>
      <c r="F13" s="10">
        <v>1415</v>
      </c>
      <c r="G13" s="10">
        <v>1285</v>
      </c>
    </row>
    <row r="14" spans="1:7" ht="14.45" customHeight="1">
      <c r="B14" s="14" t="s">
        <v>23</v>
      </c>
      <c r="C14" s="13">
        <v>5271</v>
      </c>
      <c r="D14" s="12"/>
      <c r="E14" s="11">
        <v>52046</v>
      </c>
      <c r="F14" s="10">
        <v>5289</v>
      </c>
      <c r="G14" s="10">
        <v>52388</v>
      </c>
    </row>
    <row r="15" spans="1:7" ht="14.45" customHeight="1">
      <c r="B15" s="14" t="s">
        <v>22</v>
      </c>
      <c r="C15" s="13">
        <v>47850</v>
      </c>
      <c r="D15" s="12"/>
      <c r="E15" s="11">
        <v>67096</v>
      </c>
      <c r="F15" s="10">
        <v>45000</v>
      </c>
      <c r="G15" s="10">
        <v>61382</v>
      </c>
    </row>
    <row r="16" spans="1:7" ht="14.45" customHeight="1">
      <c r="B16" s="14" t="s">
        <v>21</v>
      </c>
      <c r="C16" s="13">
        <v>105000</v>
      </c>
      <c r="D16" s="12"/>
      <c r="E16" s="11">
        <v>7430975</v>
      </c>
      <c r="F16" s="10">
        <v>105000</v>
      </c>
      <c r="G16" s="10">
        <v>7221100</v>
      </c>
    </row>
    <row r="17" spans="2:7" ht="14.45" customHeight="1">
      <c r="B17" s="14" t="s">
        <v>20</v>
      </c>
      <c r="C17" s="13">
        <v>1062</v>
      </c>
      <c r="D17" s="12"/>
      <c r="E17" s="11">
        <v>10638</v>
      </c>
      <c r="F17" s="10">
        <v>1219</v>
      </c>
      <c r="G17" s="10">
        <v>11050</v>
      </c>
    </row>
    <row r="18" spans="2:7" ht="14.45" customHeight="1">
      <c r="B18" s="14" t="s">
        <v>19</v>
      </c>
      <c r="C18" s="13">
        <v>414</v>
      </c>
      <c r="D18" s="12"/>
      <c r="E18" s="11">
        <v>4514</v>
      </c>
      <c r="F18" s="10">
        <v>424</v>
      </c>
      <c r="G18" s="10">
        <v>4639</v>
      </c>
    </row>
    <row r="19" spans="2:7" ht="14.45" customHeight="1">
      <c r="B19" s="14" t="s">
        <v>18</v>
      </c>
      <c r="C19" s="13">
        <v>21600</v>
      </c>
      <c r="D19" s="12"/>
      <c r="E19" s="11">
        <v>34760</v>
      </c>
      <c r="F19" s="10">
        <v>20800</v>
      </c>
      <c r="G19" s="10">
        <v>34110</v>
      </c>
    </row>
    <row r="20" spans="2:7" ht="14.45" customHeight="1">
      <c r="B20" s="14" t="s">
        <v>17</v>
      </c>
      <c r="C20" s="13">
        <v>5731</v>
      </c>
      <c r="D20" s="12"/>
      <c r="E20" s="11">
        <v>4270</v>
      </c>
      <c r="F20" s="10">
        <v>5797</v>
      </c>
      <c r="G20" s="10">
        <v>4307</v>
      </c>
    </row>
    <row r="21" spans="2:7" ht="14.45" customHeight="1">
      <c r="B21" s="14" t="s">
        <v>16</v>
      </c>
      <c r="C21" s="13">
        <v>3106</v>
      </c>
      <c r="D21" s="12"/>
      <c r="E21" s="11">
        <v>3861</v>
      </c>
      <c r="F21" s="10">
        <v>3116</v>
      </c>
      <c r="G21" s="10">
        <v>3748</v>
      </c>
    </row>
    <row r="22" spans="2:7" ht="14.45" customHeight="1">
      <c r="B22" s="14" t="s">
        <v>15</v>
      </c>
      <c r="C22" s="13">
        <v>968</v>
      </c>
      <c r="D22" s="12"/>
      <c r="E22" s="11">
        <v>11136</v>
      </c>
      <c r="F22" s="10">
        <v>1042</v>
      </c>
      <c r="G22" s="10">
        <v>12216</v>
      </c>
    </row>
    <row r="23" spans="2:7" ht="14.45" customHeight="1">
      <c r="B23" s="14" t="s">
        <v>14</v>
      </c>
      <c r="C23" s="13">
        <v>1100000</v>
      </c>
      <c r="D23" s="16"/>
      <c r="E23" s="11">
        <v>5834593</v>
      </c>
      <c r="F23" s="10">
        <v>990000</v>
      </c>
      <c r="G23" s="10">
        <v>4088093</v>
      </c>
    </row>
    <row r="24" spans="2:7" ht="14.45" customHeight="1">
      <c r="B24" s="14" t="s">
        <v>13</v>
      </c>
      <c r="C24" s="13">
        <v>185000</v>
      </c>
      <c r="D24" s="12"/>
      <c r="E24" s="11">
        <v>3329331</v>
      </c>
      <c r="F24" s="10">
        <v>188000</v>
      </c>
      <c r="G24" s="10">
        <v>3384013</v>
      </c>
    </row>
    <row r="25" spans="2:7" ht="14.45" customHeight="1">
      <c r="B25" s="14" t="s">
        <v>12</v>
      </c>
      <c r="C25" s="13">
        <v>25000</v>
      </c>
      <c r="D25" s="12"/>
      <c r="E25" s="11">
        <v>25009</v>
      </c>
      <c r="F25" s="10">
        <v>25125</v>
      </c>
      <c r="G25" s="10">
        <v>25131.7</v>
      </c>
    </row>
    <row r="26" spans="2:7" ht="14.45" customHeight="1">
      <c r="B26" s="14" t="s">
        <v>11</v>
      </c>
      <c r="C26" s="13">
        <v>605</v>
      </c>
      <c r="D26" s="12"/>
      <c r="E26" s="11">
        <v>1142</v>
      </c>
      <c r="F26" s="10">
        <v>603</v>
      </c>
      <c r="G26" s="10">
        <v>1140</v>
      </c>
    </row>
    <row r="27" spans="2:7" ht="14.45" customHeight="1">
      <c r="B27" s="14" t="s">
        <v>10</v>
      </c>
      <c r="C27" s="13">
        <v>277</v>
      </c>
      <c r="D27" s="12"/>
      <c r="E27" s="11">
        <v>3983</v>
      </c>
      <c r="F27" s="10">
        <v>285</v>
      </c>
      <c r="G27" s="10">
        <v>4089</v>
      </c>
    </row>
    <row r="28" spans="2:7" ht="14.45" customHeight="1">
      <c r="B28" s="14" t="s">
        <v>9</v>
      </c>
      <c r="C28" s="13">
        <v>72805</v>
      </c>
      <c r="D28" s="16"/>
      <c r="E28" s="11">
        <v>69776</v>
      </c>
      <c r="F28" s="10">
        <v>72820</v>
      </c>
      <c r="G28" s="10">
        <v>69409.810000000012</v>
      </c>
    </row>
    <row r="29" spans="2:7" ht="14.45" customHeight="1">
      <c r="B29" s="14" t="s">
        <v>8</v>
      </c>
      <c r="C29" s="13">
        <v>55000</v>
      </c>
      <c r="D29" s="12"/>
      <c r="E29" s="11">
        <v>37337.800000000003</v>
      </c>
      <c r="F29" s="10">
        <v>53000</v>
      </c>
      <c r="G29" s="10">
        <v>35876.800000000003</v>
      </c>
    </row>
    <row r="30" spans="2:7" ht="14.45" customHeight="1">
      <c r="B30" s="14" t="s">
        <v>7</v>
      </c>
      <c r="C30" s="13">
        <v>3631000</v>
      </c>
      <c r="D30" s="12"/>
      <c r="E30" s="11">
        <v>11024460</v>
      </c>
      <c r="F30" s="10">
        <v>3640000</v>
      </c>
      <c r="G30" s="10">
        <v>10537080</v>
      </c>
    </row>
    <row r="31" spans="2:7" ht="14.45" customHeight="1">
      <c r="B31" s="14" t="s">
        <v>6</v>
      </c>
      <c r="C31" s="13">
        <v>31025</v>
      </c>
      <c r="D31" s="12"/>
      <c r="E31" s="11">
        <v>107955</v>
      </c>
      <c r="F31" s="10">
        <v>31015</v>
      </c>
      <c r="G31" s="10">
        <v>107932</v>
      </c>
    </row>
    <row r="32" spans="2:7" ht="14.45" customHeight="1">
      <c r="B32" s="14" t="s">
        <v>5</v>
      </c>
      <c r="C32" s="13">
        <v>3572</v>
      </c>
      <c r="D32" s="12"/>
      <c r="E32" s="11">
        <v>7452</v>
      </c>
      <c r="F32" s="10">
        <v>3575</v>
      </c>
      <c r="G32" s="10">
        <v>7459</v>
      </c>
    </row>
    <row r="33" spans="1:7" ht="14.45" customHeight="1">
      <c r="B33" s="14" t="s">
        <v>4</v>
      </c>
      <c r="C33" s="13">
        <v>5336</v>
      </c>
      <c r="D33" s="12"/>
      <c r="E33" s="11">
        <v>6179</v>
      </c>
      <c r="F33" s="10">
        <v>5334</v>
      </c>
      <c r="G33" s="10">
        <v>6177.9400000000005</v>
      </c>
    </row>
    <row r="34" spans="1:7" ht="14.45" customHeight="1">
      <c r="B34" s="14" t="s">
        <v>3</v>
      </c>
      <c r="C34" s="13">
        <v>1365</v>
      </c>
      <c r="D34" s="12"/>
      <c r="E34" s="11">
        <v>53986</v>
      </c>
      <c r="F34" s="10">
        <v>1424</v>
      </c>
      <c r="G34" s="10">
        <v>57775</v>
      </c>
    </row>
    <row r="35" spans="1:7" ht="14.45" customHeight="1">
      <c r="B35" s="15" t="s">
        <v>2</v>
      </c>
      <c r="C35" s="13">
        <v>480800</v>
      </c>
      <c r="D35" s="12"/>
      <c r="E35" s="11">
        <v>1302870</v>
      </c>
      <c r="F35" s="10">
        <v>450000</v>
      </c>
      <c r="G35" s="10">
        <v>927776</v>
      </c>
    </row>
    <row r="36" spans="1:7" ht="14.45" customHeight="1">
      <c r="B36" s="14" t="s">
        <v>1</v>
      </c>
      <c r="C36" s="13">
        <v>1138</v>
      </c>
      <c r="D36" s="12"/>
      <c r="E36" s="11">
        <v>13960</v>
      </c>
      <c r="F36" s="10">
        <v>1077</v>
      </c>
      <c r="G36" s="10">
        <v>13635</v>
      </c>
    </row>
    <row r="37" spans="1:7" ht="5.0999999999999996" customHeight="1" thickBot="1">
      <c r="B37" s="9"/>
      <c r="C37" s="9"/>
      <c r="D37" s="9"/>
      <c r="E37" s="9"/>
      <c r="F37" s="9"/>
      <c r="G37" s="9"/>
    </row>
    <row r="38" spans="1:7" ht="5.0999999999999996" customHeight="1">
      <c r="B38" s="8"/>
      <c r="C38" s="8"/>
      <c r="D38" s="8"/>
      <c r="E38" s="8"/>
    </row>
    <row r="39" spans="1:7" s="5" customFormat="1" ht="12">
      <c r="A39" s="7"/>
      <c r="B39" s="6" t="s">
        <v>0</v>
      </c>
    </row>
    <row r="41" spans="1:7">
      <c r="C41" s="4"/>
      <c r="D41" s="4"/>
      <c r="E41" s="4"/>
    </row>
    <row r="42" spans="1:7">
      <c r="B42" s="3"/>
    </row>
  </sheetData>
  <mergeCells count="7">
    <mergeCell ref="B4:B7"/>
    <mergeCell ref="C4:E4"/>
    <mergeCell ref="F4:G4"/>
    <mergeCell ref="C5:D7"/>
    <mergeCell ref="E5:E7"/>
    <mergeCell ref="F5:F7"/>
    <mergeCell ref="G5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="70" zoomScaleNormal="70" workbookViewId="0">
      <selection activeCell="Q15" sqref="Q15"/>
    </sheetView>
  </sheetViews>
  <sheetFormatPr baseColWidth="10" defaultColWidth="9.28515625" defaultRowHeight="12.75"/>
  <cols>
    <col min="1" max="1" width="14.28515625" style="19" customWidth="1"/>
    <col min="2" max="2" width="11.140625" style="19" customWidth="1"/>
    <col min="3" max="3" width="11.42578125" style="19" customWidth="1"/>
    <col min="4" max="4" width="3.85546875" style="19" customWidth="1"/>
    <col min="5" max="5" width="9.28515625" style="19" customWidth="1"/>
    <col min="6" max="6" width="9" style="19" customWidth="1"/>
    <col min="7" max="7" width="16.42578125" style="19" customWidth="1"/>
    <col min="8" max="8" width="11.85546875" style="19" customWidth="1"/>
    <col min="9" max="9" width="12.5703125" style="19" customWidth="1"/>
    <col min="10" max="11" width="11.85546875" style="19" customWidth="1"/>
    <col min="12" max="16384" width="9.28515625" style="19"/>
  </cols>
  <sheetData>
    <row r="1" spans="1:6" ht="15">
      <c r="A1" s="18"/>
    </row>
    <row r="3" spans="1:6" ht="12.75" customHeight="1">
      <c r="A3" s="35"/>
      <c r="B3" s="37" t="s">
        <v>32</v>
      </c>
      <c r="C3" s="37" t="s">
        <v>31</v>
      </c>
      <c r="D3" s="38"/>
      <c r="E3" s="46"/>
      <c r="F3" s="45"/>
    </row>
    <row r="4" spans="1:6" ht="12.75" customHeight="1">
      <c r="A4" s="29" t="s">
        <v>8</v>
      </c>
      <c r="B4" s="44">
        <f t="shared" ref="B4:C13" si="0">B30</f>
        <v>55</v>
      </c>
      <c r="C4" s="44">
        <f t="shared" si="0"/>
        <v>53</v>
      </c>
      <c r="D4" s="27"/>
      <c r="F4" s="45"/>
    </row>
    <row r="5" spans="1:6">
      <c r="A5" s="29" t="s">
        <v>21</v>
      </c>
      <c r="B5" s="44">
        <f t="shared" si="0"/>
        <v>105</v>
      </c>
      <c r="C5" s="44">
        <f t="shared" si="0"/>
        <v>105</v>
      </c>
      <c r="D5" s="27"/>
    </row>
    <row r="6" spans="1:6" ht="12.75" customHeight="1">
      <c r="A6" s="35" t="s">
        <v>18</v>
      </c>
      <c r="B6" s="44">
        <f t="shared" si="0"/>
        <v>21.6</v>
      </c>
      <c r="C6" s="44">
        <f t="shared" si="0"/>
        <v>20.8</v>
      </c>
      <c r="D6" s="27"/>
    </row>
    <row r="7" spans="1:6" ht="12.75" customHeight="1">
      <c r="A7" s="35" t="s">
        <v>14</v>
      </c>
      <c r="B7" s="44">
        <f t="shared" si="0"/>
        <v>1100</v>
      </c>
      <c r="C7" s="44">
        <f t="shared" si="0"/>
        <v>990</v>
      </c>
      <c r="D7" s="27"/>
    </row>
    <row r="8" spans="1:6">
      <c r="A8" s="29" t="s">
        <v>13</v>
      </c>
      <c r="B8" s="44">
        <f t="shared" si="0"/>
        <v>185</v>
      </c>
      <c r="C8" s="44">
        <f t="shared" si="0"/>
        <v>188</v>
      </c>
      <c r="D8" s="27"/>
    </row>
    <row r="9" spans="1:6">
      <c r="A9" s="29" t="s">
        <v>9</v>
      </c>
      <c r="B9" s="44">
        <f t="shared" si="0"/>
        <v>72.805000000000007</v>
      </c>
      <c r="C9" s="44">
        <f t="shared" si="0"/>
        <v>72.819999999999993</v>
      </c>
      <c r="D9" s="27"/>
    </row>
    <row r="10" spans="1:6">
      <c r="A10" s="35" t="s">
        <v>7</v>
      </c>
      <c r="B10" s="44">
        <f t="shared" si="0"/>
        <v>3631</v>
      </c>
      <c r="C10" s="44">
        <f t="shared" si="0"/>
        <v>3640</v>
      </c>
      <c r="D10" s="27"/>
    </row>
    <row r="11" spans="1:6">
      <c r="A11" s="29" t="s">
        <v>2</v>
      </c>
      <c r="B11" s="44">
        <f t="shared" si="0"/>
        <v>480.8</v>
      </c>
      <c r="C11" s="44">
        <f t="shared" si="0"/>
        <v>450</v>
      </c>
      <c r="D11" s="38"/>
    </row>
    <row r="12" spans="1:6">
      <c r="A12" s="32" t="s">
        <v>26</v>
      </c>
      <c r="B12" s="44">
        <f t="shared" si="0"/>
        <v>180</v>
      </c>
      <c r="C12" s="44">
        <f t="shared" si="0"/>
        <v>178</v>
      </c>
      <c r="D12" s="27"/>
      <c r="E12" s="20"/>
    </row>
    <row r="13" spans="1:6">
      <c r="A13" s="29" t="s">
        <v>22</v>
      </c>
      <c r="B13" s="44">
        <f t="shared" si="0"/>
        <v>47.85</v>
      </c>
      <c r="C13" s="44">
        <f t="shared" si="0"/>
        <v>45</v>
      </c>
      <c r="D13" s="27"/>
      <c r="E13" s="20"/>
    </row>
    <row r="14" spans="1:6">
      <c r="A14" s="29"/>
      <c r="B14" s="29"/>
      <c r="C14" s="29"/>
      <c r="D14" s="27"/>
      <c r="E14" s="20"/>
    </row>
    <row r="15" spans="1:6" ht="15.75">
      <c r="A15" s="43"/>
      <c r="B15" s="42"/>
      <c r="C15" s="42"/>
      <c r="D15" s="41"/>
      <c r="E15" s="20"/>
    </row>
    <row r="16" spans="1:6" ht="12.75" customHeight="1">
      <c r="A16" s="40"/>
      <c r="B16" s="29"/>
      <c r="C16" s="29"/>
      <c r="D16" s="27"/>
      <c r="E16" s="20"/>
      <c r="F16" s="20"/>
    </row>
    <row r="17" spans="1:7">
      <c r="A17" s="35"/>
      <c r="B17" s="39" t="s">
        <v>35</v>
      </c>
      <c r="C17" s="39"/>
      <c r="D17" s="38"/>
      <c r="E17" s="20"/>
      <c r="F17" s="20"/>
      <c r="G17" s="20"/>
    </row>
    <row r="18" spans="1:7">
      <c r="A18" s="29"/>
      <c r="B18" s="37" t="s">
        <v>32</v>
      </c>
      <c r="C18" s="37" t="s">
        <v>31</v>
      </c>
      <c r="D18" s="34"/>
      <c r="E18" s="20"/>
      <c r="F18" s="20"/>
      <c r="G18" s="20"/>
    </row>
    <row r="19" spans="1:7">
      <c r="A19" s="29" t="s">
        <v>8</v>
      </c>
      <c r="B19" s="36">
        <v>55000</v>
      </c>
      <c r="C19" s="36">
        <v>53000</v>
      </c>
      <c r="D19" s="34"/>
      <c r="E19" s="20"/>
      <c r="F19" s="20"/>
      <c r="G19" s="20"/>
    </row>
    <row r="20" spans="1:7">
      <c r="A20" s="29" t="s">
        <v>21</v>
      </c>
      <c r="B20" s="36">
        <v>105000</v>
      </c>
      <c r="C20" s="36">
        <v>105000</v>
      </c>
      <c r="D20" s="34"/>
      <c r="E20" s="20"/>
      <c r="F20" s="20"/>
      <c r="G20" s="20"/>
    </row>
    <row r="21" spans="1:7">
      <c r="A21" s="35" t="s">
        <v>18</v>
      </c>
      <c r="B21" s="33">
        <v>21600</v>
      </c>
      <c r="C21" s="33">
        <v>20800</v>
      </c>
      <c r="D21" s="34"/>
      <c r="E21" s="20"/>
      <c r="F21" s="20"/>
      <c r="G21" s="20"/>
    </row>
    <row r="22" spans="1:7">
      <c r="A22" s="35" t="s">
        <v>14</v>
      </c>
      <c r="B22" s="33">
        <v>1100000</v>
      </c>
      <c r="C22" s="33">
        <v>990000</v>
      </c>
      <c r="D22" s="34"/>
      <c r="E22" s="20"/>
      <c r="F22" s="20"/>
      <c r="G22" s="20"/>
    </row>
    <row r="23" spans="1:7">
      <c r="A23" s="29" t="s">
        <v>13</v>
      </c>
      <c r="B23" s="33">
        <v>185000</v>
      </c>
      <c r="C23" s="33">
        <v>188000</v>
      </c>
      <c r="D23" s="34"/>
      <c r="E23" s="20"/>
      <c r="F23" s="20"/>
      <c r="G23" s="20"/>
    </row>
    <row r="24" spans="1:7">
      <c r="A24" s="29" t="s">
        <v>9</v>
      </c>
      <c r="B24" s="33">
        <v>72805</v>
      </c>
      <c r="C24" s="33">
        <v>72820</v>
      </c>
      <c r="D24" s="34"/>
      <c r="E24" s="20"/>
      <c r="F24" s="20"/>
      <c r="G24" s="20"/>
    </row>
    <row r="25" spans="1:7">
      <c r="A25" s="35" t="s">
        <v>7</v>
      </c>
      <c r="B25" s="33">
        <v>3631000</v>
      </c>
      <c r="C25" s="33">
        <v>3640000</v>
      </c>
      <c r="D25" s="34"/>
      <c r="E25" s="20"/>
      <c r="F25" s="20"/>
      <c r="G25" s="20"/>
    </row>
    <row r="26" spans="1:7">
      <c r="A26" s="29" t="s">
        <v>2</v>
      </c>
      <c r="B26" s="33">
        <v>480800</v>
      </c>
      <c r="C26" s="33">
        <v>450000</v>
      </c>
      <c r="D26" s="30"/>
      <c r="E26" s="20"/>
      <c r="F26" s="20"/>
      <c r="G26" s="20"/>
    </row>
    <row r="27" spans="1:7">
      <c r="A27" s="32" t="s">
        <v>26</v>
      </c>
      <c r="B27" s="31">
        <v>180000</v>
      </c>
      <c r="C27" s="31">
        <v>178000</v>
      </c>
      <c r="D27" s="30"/>
      <c r="E27" s="20"/>
      <c r="F27" s="20"/>
      <c r="G27" s="20"/>
    </row>
    <row r="28" spans="1:7">
      <c r="A28" s="29" t="s">
        <v>22</v>
      </c>
      <c r="B28" s="29">
        <v>47850</v>
      </c>
      <c r="C28" s="29">
        <v>45000</v>
      </c>
      <c r="D28" s="30"/>
      <c r="E28" s="20"/>
      <c r="F28" s="20"/>
      <c r="G28" s="20"/>
    </row>
    <row r="29" spans="1:7">
      <c r="A29" s="29"/>
      <c r="B29" s="29"/>
      <c r="C29" s="29"/>
      <c r="D29" s="30"/>
      <c r="E29" s="20"/>
      <c r="F29" s="20"/>
      <c r="G29" s="20"/>
    </row>
    <row r="30" spans="1:7">
      <c r="A30" s="29"/>
      <c r="B30" s="28">
        <f t="shared" ref="B30:C39" si="1">+B19/1000</f>
        <v>55</v>
      </c>
      <c r="C30" s="28">
        <f t="shared" si="1"/>
        <v>53</v>
      </c>
      <c r="D30" s="30"/>
      <c r="E30" s="20"/>
      <c r="F30" s="20"/>
      <c r="G30" s="20"/>
    </row>
    <row r="31" spans="1:7">
      <c r="A31" s="29"/>
      <c r="B31" s="28">
        <f t="shared" si="1"/>
        <v>105</v>
      </c>
      <c r="C31" s="28">
        <f t="shared" si="1"/>
        <v>105</v>
      </c>
      <c r="D31" s="27"/>
      <c r="E31" s="20"/>
      <c r="F31" s="20"/>
      <c r="G31" s="20"/>
    </row>
    <row r="32" spans="1:7">
      <c r="A32" s="29"/>
      <c r="B32" s="28">
        <f t="shared" si="1"/>
        <v>21.6</v>
      </c>
      <c r="C32" s="28">
        <f t="shared" si="1"/>
        <v>20.8</v>
      </c>
      <c r="D32" s="27"/>
      <c r="E32" s="20"/>
      <c r="F32" s="20"/>
      <c r="G32" s="20"/>
    </row>
    <row r="33" spans="1:7">
      <c r="A33" s="29"/>
      <c r="B33" s="28">
        <f t="shared" si="1"/>
        <v>1100</v>
      </c>
      <c r="C33" s="28">
        <f t="shared" si="1"/>
        <v>990</v>
      </c>
      <c r="D33" s="27"/>
      <c r="E33" s="20"/>
      <c r="F33" s="20"/>
      <c r="G33" s="20"/>
    </row>
    <row r="34" spans="1:7">
      <c r="A34" s="29"/>
      <c r="B34" s="28">
        <f t="shared" si="1"/>
        <v>185</v>
      </c>
      <c r="C34" s="28">
        <f t="shared" si="1"/>
        <v>188</v>
      </c>
      <c r="D34" s="27"/>
      <c r="E34" s="20"/>
      <c r="F34" s="20"/>
      <c r="G34" s="20"/>
    </row>
    <row r="35" spans="1:7">
      <c r="A35" s="29"/>
      <c r="B35" s="28">
        <f t="shared" si="1"/>
        <v>72.805000000000007</v>
      </c>
      <c r="C35" s="28">
        <f t="shared" si="1"/>
        <v>72.819999999999993</v>
      </c>
      <c r="D35" s="27"/>
      <c r="E35" s="20"/>
      <c r="F35" s="20"/>
      <c r="G35" s="20"/>
    </row>
    <row r="36" spans="1:7">
      <c r="A36" s="29"/>
      <c r="B36" s="28">
        <f t="shared" si="1"/>
        <v>3631</v>
      </c>
      <c r="C36" s="28">
        <f t="shared" si="1"/>
        <v>3640</v>
      </c>
      <c r="D36" s="27"/>
      <c r="E36" s="20"/>
      <c r="F36" s="20"/>
      <c r="G36" s="20"/>
    </row>
    <row r="37" spans="1:7">
      <c r="A37" s="29"/>
      <c r="B37" s="28">
        <f t="shared" si="1"/>
        <v>480.8</v>
      </c>
      <c r="C37" s="28">
        <f t="shared" si="1"/>
        <v>450</v>
      </c>
      <c r="D37" s="27"/>
      <c r="E37" s="20"/>
      <c r="F37" s="20"/>
      <c r="G37" s="20"/>
    </row>
    <row r="38" spans="1:7">
      <c r="A38" s="29"/>
      <c r="B38" s="28">
        <f t="shared" si="1"/>
        <v>180</v>
      </c>
      <c r="C38" s="28">
        <f t="shared" si="1"/>
        <v>178</v>
      </c>
      <c r="D38" s="27"/>
      <c r="E38" s="20"/>
      <c r="F38" s="20"/>
      <c r="G38" s="20"/>
    </row>
    <row r="39" spans="1:7">
      <c r="A39" s="29"/>
      <c r="B39" s="28">
        <f t="shared" si="1"/>
        <v>47.85</v>
      </c>
      <c r="C39" s="28">
        <f t="shared" si="1"/>
        <v>45</v>
      </c>
      <c r="D39" s="27"/>
      <c r="E39" s="20"/>
      <c r="F39" s="20"/>
      <c r="G39" s="20"/>
    </row>
    <row r="40" spans="1:7">
      <c r="A40" s="26"/>
      <c r="B40" s="26"/>
      <c r="C40" s="26"/>
      <c r="D40" s="26"/>
      <c r="E40" s="20"/>
      <c r="F40" s="20"/>
      <c r="G40" s="20"/>
    </row>
    <row r="41" spans="1:7">
      <c r="A41" s="20"/>
      <c r="B41" s="20"/>
      <c r="C41" s="20"/>
      <c r="D41" s="20"/>
      <c r="E41" s="20"/>
      <c r="F41" s="20"/>
      <c r="G41" s="20"/>
    </row>
    <row r="42" spans="1:7" s="1" customFormat="1">
      <c r="A42" s="25"/>
      <c r="B42" s="23"/>
      <c r="C42" s="22"/>
      <c r="D42" s="4"/>
      <c r="E42" s="4"/>
      <c r="F42" s="4"/>
      <c r="G42" s="4"/>
    </row>
    <row r="43" spans="1:7" s="1" customFormat="1">
      <c r="A43" s="24"/>
      <c r="B43" s="23"/>
      <c r="C43" s="22"/>
      <c r="D43" s="4"/>
      <c r="E43" s="4"/>
      <c r="F43" s="4"/>
      <c r="G43" s="4"/>
    </row>
    <row r="44" spans="1:7" ht="15">
      <c r="A44" s="21"/>
      <c r="B44" s="20"/>
      <c r="C44" s="20"/>
      <c r="D44" s="20"/>
      <c r="E44" s="20"/>
      <c r="F44" s="2"/>
      <c r="G44" s="20"/>
    </row>
  </sheetData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6.1.1 </vt:lpstr>
      <vt:lpstr>Gráf-06.1.1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2023-02-02T13:23:59Z</dcterms:created>
  <dcterms:modified xsi:type="dcterms:W3CDTF">2023-05-09T12:14:54Z</dcterms:modified>
</cp:coreProperties>
</file>