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5.3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 localSheetId="0">'[3]C-11-1-3'!#REF!</definedName>
    <definedName name="_1113">'[3]C-11-1-3'!#REF!</definedName>
    <definedName name="_121" localSheetId="0">'[1]C-01-2-1'!#REF!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 localSheetId="0">'[12]C-03-2-4'!#REF!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 localSheetId="0">'[20]C-07-1-3'!#REF!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D7" i="1" l="1"/>
  <c r="C7" i="1" s="1"/>
  <c r="E7" i="1"/>
  <c r="G7" i="1"/>
  <c r="H7" i="1"/>
  <c r="F7" i="1" s="1"/>
  <c r="J7" i="1"/>
  <c r="I7" i="1" s="1"/>
  <c r="K7" i="1"/>
  <c r="C9" i="1"/>
  <c r="F9" i="1"/>
  <c r="I9" i="1"/>
  <c r="C10" i="1"/>
  <c r="F10" i="1"/>
  <c r="I10" i="1"/>
  <c r="C11" i="1"/>
  <c r="F11" i="1"/>
  <c r="I11" i="1"/>
  <c r="C12" i="1"/>
  <c r="F12" i="1"/>
  <c r="I12" i="1"/>
  <c r="C13" i="1"/>
  <c r="F13" i="1"/>
  <c r="I13" i="1"/>
  <c r="C14" i="1"/>
  <c r="F14" i="1"/>
  <c r="I14" i="1"/>
  <c r="C15" i="1"/>
  <c r="F15" i="1"/>
  <c r="I15" i="1"/>
  <c r="C16" i="1"/>
  <c r="F16" i="1"/>
  <c r="I16" i="1"/>
  <c r="C17" i="1"/>
  <c r="F17" i="1"/>
  <c r="I17" i="1"/>
  <c r="C18" i="1"/>
  <c r="F18" i="1"/>
  <c r="I18" i="1"/>
</calcChain>
</file>

<file path=xl/sharedStrings.xml><?xml version="1.0" encoding="utf-8"?>
<sst xmlns="http://schemas.openxmlformats.org/spreadsheetml/2006/main" count="27" uniqueCount="20">
  <si>
    <t xml:space="preserve">Fuente: Tribunal Superior de Justicia Electoral. Estadísticas Electorales 2018, 2019 y 2021. </t>
  </si>
  <si>
    <t>1/ Incluyen solo los departamentos en donde se llevaron a cabo elecciones municipales.</t>
  </si>
  <si>
    <t>De 65 y más años</t>
  </si>
  <si>
    <t>De 60 a 64 años</t>
  </si>
  <si>
    <t>De 55 a 59 años</t>
  </si>
  <si>
    <t>De 50 a 54 años</t>
  </si>
  <si>
    <t>De 45 a 49 años</t>
  </si>
  <si>
    <t>De 40 a 44 años</t>
  </si>
  <si>
    <t>De 35 a 39 años</t>
  </si>
  <si>
    <t>De 30 a 34 años</t>
  </si>
  <si>
    <t>De 25 a 29 años</t>
  </si>
  <si>
    <t>De 18 a 24 años</t>
  </si>
  <si>
    <t>Total</t>
  </si>
  <si>
    <t>Mujeres</t>
  </si>
  <si>
    <t>Hombres</t>
  </si>
  <si>
    <t>Municipales 2021</t>
  </si>
  <si>
    <r>
      <t>Municipales 2019</t>
    </r>
    <r>
      <rPr>
        <vertAlign val="superscript"/>
        <sz val="10"/>
        <rFont val="Times New Roman"/>
        <family val="1"/>
      </rPr>
      <t>1/</t>
    </r>
  </si>
  <si>
    <t>Generales 2018</t>
  </si>
  <si>
    <t>Grupos de edad</t>
  </si>
  <si>
    <t>Cuadro  5.3.3. Conformación del padrón electoral por sexo, según grupos de edad. Años 2018, 2019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</si>
</sst>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_([$€]* #,##0.00_);_([$€]* \(#,##0.00\);_([$€]* &quot;-&quot;??_);_(@_)"/>
    <numFmt numFmtId="165" formatCode="_-* #,##0\ _P_t_a_-;\-* #,##0\ _P_t_a_-;_-* &quot;-&quot;\ _P_t_a_-;_-@_-"/>
    <numFmt numFmtId="166" formatCode="_ [$€-2]\ * #,##0.00_ ;_ [$€-2]\ * \-#,##0.00_ ;_ [$€-2]\ * &quot;-&quot;??_ "/>
    <numFmt numFmtId="167" formatCode="_ [$€]\ * #,##0.00_ ;_ [$€]\ * \-#,##0.00_ ;_ [$€]\ * &quot;-&quot;??_ ;_ @_ "/>
    <numFmt numFmtId="168" formatCode="#,##0.00\ [$€]\ ;\-#,##0.00\ [$€]\ ;&quot; -&quot;#\ [$€]\ ;@\ "/>
    <numFmt numFmtId="169" formatCode="[$€]#,##0.00\ ;\-[$€]#,##0.00\ ;[$€]\-#\ ;@\ "/>
    <numFmt numFmtId="170" formatCode="_-* #,##0.00\ [$€]_-;\-* #,##0.00\ [$€]_-;_-* \-??\ [$€]_-;_-@_-"/>
    <numFmt numFmtId="171" formatCode="_-* #,##0.00\ [$€]_-;\-* #,##0.00\ [$€]_-;_-* &quot;-&quot;??\ [$€]_-;_-@_-"/>
    <numFmt numFmtId="172" formatCode="&quot; &quot;#,##0.00&quot;    &quot;;&quot;-&quot;#,##0.00&quot;    &quot;;&quot; -&quot;#&quot;    &quot;;&quot; &quot;@&quot; &quot;"/>
    <numFmt numFmtId="173" formatCode="_-* #,##0\ _€_-;\-* #,##0\ _€_-;_-* &quot;-&quot;\ _€_-;_-@_-"/>
    <numFmt numFmtId="174" formatCode="_(* #,##0_);_(* \(#,##0\);_(* &quot;-&quot;_);_(@_)"/>
    <numFmt numFmtId="175" formatCode="#,##0\ ;&quot; (&quot;#,##0\);&quot; - &quot;;@\ "/>
    <numFmt numFmtId="176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0" formatCode="0.0"/>
    <numFmt numFmtId="192" formatCode="_(&quot;$&quot;* #,##0.00_);_(&quot;$&quot;* \(#,##0.00\);_(&quot;$&quot;* &quot;-&quot;??_);_(@_)"/>
    <numFmt numFmtId="193" formatCode="_-* #,##0.00\ &quot;€&quot;_-;\-* #,##0.00\ &quot;€&quot;_-;_-* &quot;-&quot;??\ &quot;€&quot;_-;_-@_-"/>
    <numFmt numFmtId="194" formatCode="0\ "/>
    <numFmt numFmtId="195" formatCode="0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DAA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4" fillId="0" borderId="0" applyNumberFormat="0" applyFill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1" fillId="10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4" borderId="0" applyNumberFormat="0" applyBorder="0" applyAlignment="0" applyProtection="0"/>
    <xf numFmtId="164" fontId="25" fillId="34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1" fillId="14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5" borderId="0" applyNumberFormat="0" applyBorder="0" applyAlignment="0" applyProtection="0"/>
    <xf numFmtId="164" fontId="25" fillId="35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1" fillId="18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6" borderId="0" applyNumberFormat="0" applyBorder="0" applyAlignment="0" applyProtection="0"/>
    <xf numFmtId="164" fontId="25" fillId="36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1" fillId="22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1" fillId="26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8" borderId="0" applyNumberFormat="0" applyBorder="0" applyAlignment="0" applyProtection="0"/>
    <xf numFmtId="164" fontId="25" fillId="38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1" fillId="30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39" borderId="0" applyNumberFormat="0" applyBorder="0" applyAlignment="0" applyProtection="0"/>
    <xf numFmtId="164" fontId="25" fillId="39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1" fillId="11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1" fillId="15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1" borderId="0" applyNumberFormat="0" applyBorder="0" applyAlignment="0" applyProtection="0"/>
    <xf numFmtId="164" fontId="25" fillId="41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1" fillId="19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42" borderId="0" applyNumberFormat="0" applyBorder="0" applyAlignment="0" applyProtection="0"/>
    <xf numFmtId="164" fontId="25" fillId="42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1" fillId="23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37" borderId="0" applyNumberFormat="0" applyBorder="0" applyAlignment="0" applyProtection="0"/>
    <xf numFmtId="164" fontId="25" fillId="37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1" fillId="27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0" borderId="0" applyNumberFormat="0" applyBorder="0" applyAlignment="0" applyProtection="0"/>
    <xf numFmtId="164" fontId="25" fillId="40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1" fillId="31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5" fillId="43" borderId="0" applyNumberFormat="0" applyBorder="0" applyAlignment="0" applyProtection="0"/>
    <xf numFmtId="164" fontId="25" fillId="43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164" fontId="17" fillId="12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4" borderId="0" applyNumberFormat="0" applyBorder="0" applyAlignment="0" applyProtection="0"/>
    <xf numFmtId="164" fontId="26" fillId="44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164" fontId="17" fillId="16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1" borderId="0" applyNumberFormat="0" applyBorder="0" applyAlignment="0" applyProtection="0"/>
    <xf numFmtId="164" fontId="26" fillId="41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164" fontId="17" fillId="20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2" borderId="0" applyNumberFormat="0" applyBorder="0" applyAlignment="0" applyProtection="0"/>
    <xf numFmtId="164" fontId="26" fillId="4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4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8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164" fontId="17" fillId="32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6" fillId="47" borderId="0" applyNumberFormat="0" applyBorder="0" applyAlignment="0" applyProtection="0"/>
    <xf numFmtId="164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2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4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164" fontId="6" fillId="2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29" fillId="36" borderId="0" applyNumberFormat="0" applyBorder="0" applyAlignment="0" applyProtection="0"/>
    <xf numFmtId="164" fontId="29" fillId="36" borderId="0" applyNumberFormat="0" applyBorder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164" fontId="11" fillId="6" borderId="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0" fillId="48" borderId="14" applyNumberFormat="0" applyAlignment="0" applyProtection="0"/>
    <xf numFmtId="164" fontId="30" fillId="48" borderId="14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164" fontId="13" fillId="7" borderId="7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1" fillId="49" borderId="15" applyNumberFormat="0" applyAlignment="0" applyProtection="0"/>
    <xf numFmtId="164" fontId="31" fillId="49" borderId="15" applyNumberFormat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164" fontId="12" fillId="0" borderId="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0" fontId="32" fillId="0" borderId="16" applyNumberFormat="0" applyFill="0" applyAlignment="0" applyProtection="0"/>
    <xf numFmtId="164" fontId="32" fillId="0" borderId="16" applyNumberFormat="0" applyFill="0" applyAlignment="0" applyProtection="0"/>
    <xf numFmtId="165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164" fontId="5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64" fontId="33" fillId="0" borderId="0" applyNumberFormat="0" applyFill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164" fontId="17" fillId="9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0" borderId="0" applyNumberFormat="0" applyBorder="0" applyAlignment="0" applyProtection="0"/>
    <xf numFmtId="164" fontId="26" fillId="50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164" fontId="17" fillId="13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1" borderId="0" applyNumberFormat="0" applyBorder="0" applyAlignment="0" applyProtection="0"/>
    <xf numFmtId="164" fontId="26" fillId="51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164" fontId="17" fillId="17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52" borderId="0" applyNumberFormat="0" applyBorder="0" applyAlignment="0" applyProtection="0"/>
    <xf numFmtId="164" fontId="26" fillId="52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164" fontId="17" fillId="21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5" borderId="0" applyNumberFormat="0" applyBorder="0" applyAlignment="0" applyProtection="0"/>
    <xf numFmtId="164" fontId="26" fillId="45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164" fontId="17" fillId="25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46" borderId="0" applyNumberFormat="0" applyBorder="0" applyAlignment="0" applyProtection="0"/>
    <xf numFmtId="164" fontId="26" fillId="46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164" fontId="17" fillId="29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6" fillId="53" borderId="0" applyNumberFormat="0" applyBorder="0" applyAlignment="0" applyProtection="0"/>
    <xf numFmtId="164" fontId="26" fillId="53" borderId="0" applyNumberFormat="0" applyBorder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164" fontId="9" fillId="5" borderId="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28" fillId="39" borderId="14" applyNumberFormat="0" applyAlignment="0" applyProtection="0"/>
    <xf numFmtId="164" fontId="28" fillId="39" borderId="14" applyNumberFormat="0" applyAlignment="0" applyProtection="0"/>
    <xf numFmtId="0" fontId="1" fillId="0" borderId="0" applyNumberFormat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NumberFormat="0" applyFont="0" applyFill="0" applyBorder="0" applyAlignment="0" applyProtection="0"/>
    <xf numFmtId="167" fontId="27" fillId="0" borderId="0" applyFont="0" applyFill="0" applyBorder="0" applyAlignment="0" applyProtection="0"/>
    <xf numFmtId="168" fontId="27" fillId="0" borderId="0" applyFill="0" applyBorder="0" applyAlignment="0" applyProtection="0"/>
    <xf numFmtId="164" fontId="27" fillId="0" borderId="0" applyFont="0" applyFill="0" applyBorder="0" applyAlignment="0" applyProtection="0"/>
    <xf numFmtId="168" fontId="27" fillId="0" borderId="0" applyFill="0" applyBorder="0" applyAlignment="0" applyProtection="0"/>
    <xf numFmtId="169" fontId="27" fillId="0" borderId="0" applyFill="0" applyBorder="0" applyAlignment="0" applyProtection="0"/>
    <xf numFmtId="170" fontId="27" fillId="0" borderId="0" applyFill="0" applyBorder="0" applyAlignment="0" applyProtection="0"/>
    <xf numFmtId="171" fontId="27" fillId="0" borderId="0" applyFont="0" applyFill="0" applyBorder="0" applyAlignment="0" applyProtection="0"/>
    <xf numFmtId="0" fontId="34" fillId="54" borderId="0" applyNumberFormat="0" applyFont="0" applyBorder="0" applyProtection="0"/>
    <xf numFmtId="172" fontId="35" fillId="0" borderId="0"/>
    <xf numFmtId="0" fontId="36" fillId="0" borderId="0">
      <alignment horizontal="center"/>
    </xf>
    <xf numFmtId="0" fontId="36" fillId="0" borderId="0">
      <alignment horizontal="center" textRotation="90"/>
    </xf>
    <xf numFmtId="0" fontId="37" fillId="0" borderId="0" applyNumberFormat="0" applyFill="0" applyBorder="0" applyAlignment="0" applyProtection="0">
      <alignment vertical="top"/>
      <protection locked="0"/>
    </xf>
    <xf numFmtId="0" fontId="28" fillId="0" borderId="0" applyNumberFormat="0" applyFill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>
      <alignment vertical="top"/>
      <protection locked="0"/>
    </xf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64" fontId="7" fillId="3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0" fontId="40" fillId="35" borderId="0" applyNumberFormat="0" applyBorder="0" applyAlignment="0" applyProtection="0"/>
    <xf numFmtId="164" fontId="40" fillId="35" borderId="0" applyNumberFormat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5" fontId="27" fillId="0" borderId="0" applyFill="0" applyBorder="0" applyAlignment="0" applyProtection="0"/>
    <xf numFmtId="173" fontId="1" fillId="0" borderId="0" applyFont="0" applyFill="0" applyBorder="0" applyAlignment="0" applyProtection="0"/>
    <xf numFmtId="174" fontId="27" fillId="0" borderId="0" applyFont="0" applyFill="0" applyBorder="0" applyAlignment="0" applyProtection="0"/>
    <xf numFmtId="175" fontId="27" fillId="0" borderId="0" applyFill="0" applyBorder="0" applyAlignment="0" applyProtection="0"/>
    <xf numFmtId="174" fontId="18" fillId="0" borderId="0" applyFont="0" applyFill="0" applyBorder="0" applyAlignment="0" applyProtection="0"/>
    <xf numFmtId="175" fontId="27" fillId="0" borderId="0" applyFill="0" applyBorder="0" applyAlignment="0" applyProtection="0"/>
    <xf numFmtId="176" fontId="27" fillId="0" borderId="0" applyFill="0" applyBorder="0" applyAlignment="0" applyProtection="0"/>
    <xf numFmtId="175" fontId="27" fillId="0" borderId="0" applyFill="0" applyBorder="0" applyAlignment="0" applyProtection="0"/>
    <xf numFmtId="174" fontId="41" fillId="0" borderId="0" applyFont="0" applyFill="0" applyBorder="0" applyAlignment="0" applyProtection="0"/>
    <xf numFmtId="41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8" fillId="0" borderId="0" applyFont="0" applyFill="0" applyBorder="0" applyAlignment="0" applyProtection="0"/>
    <xf numFmtId="176" fontId="27" fillId="0" borderId="0" applyFill="0" applyBorder="0" applyAlignment="0" applyProtection="0"/>
    <xf numFmtId="173" fontId="27" fillId="0" borderId="0" applyFill="0" applyBorder="0" applyAlignment="0" applyProtection="0"/>
    <xf numFmtId="41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78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35" fillId="0" borderId="0" applyFont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7" fillId="0" borderId="0" applyFill="0" applyBorder="0" applyAlignment="0" applyProtection="0"/>
    <xf numFmtId="182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42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78" fontId="43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5" fontId="27" fillId="0" borderId="0" applyFill="0" applyBorder="0" applyAlignment="0" applyProtection="0"/>
    <xf numFmtId="43" fontId="27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41" fillId="0" borderId="0" applyFont="0" applyFill="0" applyBorder="0" applyAlignment="0" applyProtection="0"/>
    <xf numFmtId="187" fontId="25" fillId="0" borderId="0" applyFont="0" applyFill="0" applyBorder="0" applyAlignment="0" applyProtection="0"/>
    <xf numFmtId="178" fontId="41" fillId="0" borderId="0" applyFont="0" applyFill="0" applyBorder="0" applyAlignment="0" applyProtection="0"/>
    <xf numFmtId="180" fontId="27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80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178" fontId="1" fillId="0" borderId="0" applyFont="0" applyFill="0" applyBorder="0" applyAlignment="0" applyProtection="0"/>
    <xf numFmtId="181" fontId="27" fillId="0" borderId="0" applyFill="0" applyBorder="0" applyAlignment="0" applyProtection="0"/>
    <xf numFmtId="179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9" fontId="27" fillId="0" borderId="0" applyFill="0" applyBorder="0" applyAlignment="0" applyProtection="0"/>
    <xf numFmtId="185" fontId="27" fillId="0" borderId="0" applyFill="0" applyBorder="0" applyAlignment="0" applyProtection="0"/>
    <xf numFmtId="180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27" fillId="0" borderId="0" applyFill="0" applyBorder="0" applyAlignment="0" applyProtection="0"/>
    <xf numFmtId="189" fontId="27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90" fontId="27" fillId="0" borderId="0" applyFont="0" applyFill="0" applyBorder="0" applyAlignment="0" applyProtection="0"/>
    <xf numFmtId="189" fontId="27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2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27" fillId="0" borderId="0" applyFont="0" applyFill="0" applyBorder="0" applyAlignment="0" applyProtection="0"/>
    <xf numFmtId="192" fontId="1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164" fontId="8" fillId="4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45" fillId="55" borderId="0" applyNumberFormat="0" applyBorder="0" applyAlignment="0" applyProtection="0"/>
    <xf numFmtId="164" fontId="45" fillId="55" borderId="0" applyNumberFormat="0" applyBorder="0" applyAlignment="0" applyProtection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0" fontId="25" fillId="0" borderId="0"/>
    <xf numFmtId="37" fontId="43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0" fontId="44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3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4" fontId="46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195" fontId="46" fillId="0" borderId="0"/>
    <xf numFmtId="37" fontId="43" fillId="0" borderId="0"/>
    <xf numFmtId="195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4" fontId="25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4" fontId="46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3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37" fontId="43" fillId="0" borderId="0"/>
    <xf numFmtId="37" fontId="43" fillId="0" borderId="0"/>
    <xf numFmtId="37" fontId="43" fillId="0" borderId="0"/>
    <xf numFmtId="0" fontId="47" fillId="0" borderId="0"/>
    <xf numFmtId="0" fontId="27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8" fillId="0" borderId="0" applyNumberFormat="0" applyFill="0" applyBorder="0" applyAlignment="0" applyProtection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194" fontId="46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95" fontId="46" fillId="0" borderId="0"/>
    <xf numFmtId="194" fontId="46" fillId="0" borderId="0"/>
    <xf numFmtId="37" fontId="43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3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49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8" fillId="0" borderId="0" applyNumberFormat="0" applyFill="0" applyBorder="0" applyAlignment="0" applyProtection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164" fontId="25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4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164" fontId="1" fillId="0" borderId="0"/>
    <xf numFmtId="0" fontId="27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4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4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8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0" fontId="35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1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 applyNumberFormat="0" applyFill="0" applyBorder="0" applyAlignment="0" applyProtection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37" fontId="4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3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3" fillId="0" borderId="0"/>
    <xf numFmtId="0" fontId="27" fillId="0" borderId="0"/>
    <xf numFmtId="0" fontId="47" fillId="0" borderId="0"/>
    <xf numFmtId="0" fontId="52" fillId="0" borderId="0"/>
    <xf numFmtId="0" fontId="52" fillId="0" borderId="0"/>
    <xf numFmtId="0" fontId="53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5" fillId="8" borderId="8" applyNumberFormat="0" applyFont="0" applyAlignment="0" applyProtection="0"/>
    <xf numFmtId="164" fontId="27" fillId="56" borderId="17" applyNumberFormat="0" applyFont="0" applyAlignment="0" applyProtection="0"/>
    <xf numFmtId="164" fontId="27" fillId="56" borderId="17" applyNumberFormat="0" applyFont="0" applyAlignment="0" applyProtection="0"/>
    <xf numFmtId="164" fontId="27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0" fontId="25" fillId="56" borderId="17" applyNumberFormat="0" applyFont="0" applyAlignment="0" applyProtection="0"/>
    <xf numFmtId="164" fontId="25" fillId="56" borderId="17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54" fillId="0" borderId="0"/>
    <xf numFmtId="0" fontId="54" fillId="0" borderId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164" fontId="10" fillId="6" borderId="5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55" fillId="48" borderId="18" applyNumberFormat="0" applyAlignment="0" applyProtection="0"/>
    <xf numFmtId="164" fontId="55" fillId="48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164" fontId="14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64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4" fontId="58" fillId="0" borderId="0" applyNumberFormat="0" applyFill="0" applyBorder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164" fontId="3" fillId="0" borderId="1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59" fillId="0" borderId="19" applyNumberFormat="0" applyFill="0" applyAlignment="0" applyProtection="0"/>
    <xf numFmtId="164" fontId="59" fillId="0" borderId="19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164" fontId="4" fillId="0" borderId="2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1" fillId="0" borderId="20" applyNumberFormat="0" applyFill="0" applyAlignment="0" applyProtection="0"/>
    <xf numFmtId="164" fontId="61" fillId="0" borderId="20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164" fontId="5" fillId="0" borderId="3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33" fillId="0" borderId="21" applyNumberFormat="0" applyFill="0" applyAlignment="0" applyProtection="0"/>
    <xf numFmtId="164" fontId="33" fillId="0" borderId="21" applyNumberFormat="0" applyFill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4" fontId="60" fillId="0" borderId="0" applyNumberFormat="0" applyFill="0" applyBorder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164" fontId="16" fillId="0" borderId="9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  <xf numFmtId="0" fontId="62" fillId="0" borderId="22" applyNumberFormat="0" applyFill="0" applyAlignment="0" applyProtection="0"/>
    <xf numFmtId="164" fontId="62" fillId="0" borderId="22" applyNumberFormat="0" applyFill="0" applyAlignment="0" applyProtection="0"/>
  </cellStyleXfs>
  <cellXfs count="16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0" borderId="0" xfId="0" applyFont="1" applyFill="1"/>
    <xf numFmtId="0" fontId="18" fillId="0" borderId="10" xfId="0" applyFont="1" applyFill="1" applyBorder="1"/>
    <xf numFmtId="3" fontId="18" fillId="0" borderId="0" xfId="0" applyNumberFormat="1" applyFont="1" applyFill="1" applyAlignment="1">
      <alignment horizontal="right" indent="1"/>
    </xf>
    <xf numFmtId="0" fontId="18" fillId="0" borderId="0" xfId="0" applyFont="1" applyFill="1" applyAlignment="1">
      <alignment horizontal="left" indent="1"/>
    </xf>
    <xf numFmtId="3" fontId="22" fillId="33" borderId="0" xfId="0" applyNumberFormat="1" applyFont="1" applyFill="1" applyAlignment="1">
      <alignment horizontal="right" indent="1"/>
    </xf>
    <xf numFmtId="0" fontId="22" fillId="33" borderId="0" xfId="0" applyFont="1" applyFill="1" applyAlignment="1">
      <alignment horizontal="left" indent="1"/>
    </xf>
    <xf numFmtId="0" fontId="18" fillId="0" borderId="0" xfId="0" applyFont="1" applyFill="1" applyAlignment="1">
      <alignment horizontal="left" indent="7"/>
    </xf>
    <xf numFmtId="0" fontId="18" fillId="0" borderId="11" xfId="0" applyFont="1" applyFill="1" applyBorder="1" applyAlignment="1">
      <alignment horizontal="center"/>
    </xf>
    <xf numFmtId="0" fontId="24" fillId="0" borderId="0" xfId="1" applyFill="1"/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tabSelected="1" zoomScale="70" zoomScaleNormal="70" workbookViewId="0"/>
  </sheetViews>
  <sheetFormatPr baseColWidth="10" defaultRowHeight="15"/>
  <cols>
    <col min="1" max="1" width="2.85546875" style="2" customWidth="1"/>
    <col min="2" max="2" width="23.28515625" style="1" customWidth="1"/>
    <col min="3" max="3" width="12.85546875" style="1" customWidth="1"/>
    <col min="4" max="4" width="11.42578125" style="1"/>
    <col min="5" max="5" width="13" style="1" customWidth="1"/>
    <col min="6" max="8" width="11.42578125" style="1"/>
    <col min="9" max="9" width="12.28515625" style="1" bestFit="1" customWidth="1"/>
    <col min="10" max="10" width="12.85546875" style="1" customWidth="1"/>
    <col min="11" max="11" width="12.42578125" style="1" customWidth="1"/>
    <col min="12" max="16384" width="11.42578125" style="1"/>
  </cols>
  <sheetData>
    <row r="1" spans="1:11">
      <c r="A1" s="12"/>
    </row>
    <row r="2" spans="1:11">
      <c r="B2" s="1" t="s">
        <v>19</v>
      </c>
    </row>
    <row r="3" spans="1:11" ht="5.0999999999999996" customHeight="1"/>
    <row r="4" spans="1:11" ht="15.75">
      <c r="A4" s="1"/>
      <c r="B4" s="13" t="s">
        <v>18</v>
      </c>
      <c r="C4" s="15" t="s">
        <v>17</v>
      </c>
      <c r="D4" s="15"/>
      <c r="E4" s="15"/>
      <c r="F4" s="15" t="s">
        <v>16</v>
      </c>
      <c r="G4" s="15"/>
      <c r="H4" s="15"/>
      <c r="I4" s="15" t="s">
        <v>15</v>
      </c>
      <c r="J4" s="15"/>
      <c r="K4" s="15"/>
    </row>
    <row r="5" spans="1:11">
      <c r="B5" s="14"/>
      <c r="C5" s="11" t="s">
        <v>12</v>
      </c>
      <c r="D5" s="11" t="s">
        <v>14</v>
      </c>
      <c r="E5" s="11" t="s">
        <v>13</v>
      </c>
      <c r="F5" s="11" t="s">
        <v>12</v>
      </c>
      <c r="G5" s="11" t="s">
        <v>14</v>
      </c>
      <c r="H5" s="11" t="s">
        <v>13</v>
      </c>
      <c r="I5" s="11" t="s">
        <v>12</v>
      </c>
      <c r="J5" s="11" t="s">
        <v>14</v>
      </c>
      <c r="K5" s="11" t="s">
        <v>13</v>
      </c>
    </row>
    <row r="6" spans="1:11" ht="5.0999999999999996" customHeight="1">
      <c r="B6" s="10"/>
    </row>
    <row r="7" spans="1:11">
      <c r="B7" s="9" t="s">
        <v>12</v>
      </c>
      <c r="C7" s="8">
        <f>SUM(D7:E7)</f>
        <v>4241507</v>
      </c>
      <c r="D7" s="8">
        <f>SUM(D9:D18)</f>
        <v>2163150</v>
      </c>
      <c r="E7" s="8">
        <f>SUM(E9:E18)</f>
        <v>2078357</v>
      </c>
      <c r="F7" s="8">
        <f>SUM(G7:H7)</f>
        <v>206965</v>
      </c>
      <c r="G7" s="8">
        <f>SUM(G9:G18)</f>
        <v>105869</v>
      </c>
      <c r="H7" s="8">
        <f>SUM(H9:H18)</f>
        <v>101096</v>
      </c>
      <c r="I7" s="8">
        <f>SUM(J7:K7)</f>
        <v>4644536</v>
      </c>
      <c r="J7" s="8">
        <f>SUM(J9:J18)</f>
        <v>2365698</v>
      </c>
      <c r="K7" s="8">
        <f>SUM(K9:K18)</f>
        <v>2278838</v>
      </c>
    </row>
    <row r="8" spans="1:11" ht="4.5" customHeight="1">
      <c r="B8" s="7"/>
      <c r="C8" s="6"/>
      <c r="D8" s="6"/>
      <c r="E8" s="6"/>
      <c r="F8" s="6"/>
      <c r="G8" s="6"/>
      <c r="H8" s="6"/>
      <c r="I8" s="6"/>
      <c r="J8" s="6"/>
      <c r="K8" s="6"/>
    </row>
    <row r="9" spans="1:11">
      <c r="B9" s="7" t="s">
        <v>11</v>
      </c>
      <c r="C9" s="6">
        <f t="shared" ref="C9:C18" si="0">SUM(D9:E9)</f>
        <v>884927</v>
      </c>
      <c r="D9" s="6">
        <v>447693</v>
      </c>
      <c r="E9" s="6">
        <v>437234</v>
      </c>
      <c r="F9" s="6">
        <f t="shared" ref="F9:F18" si="1">SUM(G9:H9)</f>
        <v>39448</v>
      </c>
      <c r="G9" s="6">
        <v>19588</v>
      </c>
      <c r="H9" s="6">
        <v>19860</v>
      </c>
      <c r="I9" s="6">
        <f t="shared" ref="I9:I18" si="2">SUM(J9:K9)</f>
        <v>865057</v>
      </c>
      <c r="J9" s="6">
        <v>436797</v>
      </c>
      <c r="K9" s="6">
        <v>428260</v>
      </c>
    </row>
    <row r="10" spans="1:11">
      <c r="B10" s="7" t="s">
        <v>10</v>
      </c>
      <c r="C10" s="6">
        <f t="shared" si="0"/>
        <v>473207</v>
      </c>
      <c r="D10" s="6">
        <v>242273</v>
      </c>
      <c r="E10" s="6">
        <v>230934</v>
      </c>
      <c r="F10" s="6">
        <f t="shared" si="1"/>
        <v>26280</v>
      </c>
      <c r="G10" s="6">
        <v>13151</v>
      </c>
      <c r="H10" s="6">
        <v>13129</v>
      </c>
      <c r="I10" s="6">
        <f t="shared" si="2"/>
        <v>592765</v>
      </c>
      <c r="J10" s="6">
        <v>300766</v>
      </c>
      <c r="K10" s="6">
        <v>291999</v>
      </c>
    </row>
    <row r="11" spans="1:11">
      <c r="B11" s="7" t="s">
        <v>9</v>
      </c>
      <c r="C11" s="6">
        <f t="shared" si="0"/>
        <v>483698</v>
      </c>
      <c r="D11" s="6">
        <v>246488</v>
      </c>
      <c r="E11" s="6">
        <v>237210</v>
      </c>
      <c r="F11" s="6">
        <f t="shared" si="1"/>
        <v>23991</v>
      </c>
      <c r="G11" s="6">
        <v>12142</v>
      </c>
      <c r="H11" s="6">
        <v>11849</v>
      </c>
      <c r="I11" s="6">
        <f t="shared" si="2"/>
        <v>494011</v>
      </c>
      <c r="J11" s="6">
        <v>251092</v>
      </c>
      <c r="K11" s="6">
        <v>242919</v>
      </c>
    </row>
    <row r="12" spans="1:11">
      <c r="B12" s="7" t="s">
        <v>8</v>
      </c>
      <c r="C12" s="6">
        <f t="shared" si="0"/>
        <v>456965</v>
      </c>
      <c r="D12" s="6">
        <v>233112</v>
      </c>
      <c r="E12" s="6">
        <v>223853</v>
      </c>
      <c r="F12" s="6">
        <f t="shared" si="1"/>
        <v>23211</v>
      </c>
      <c r="G12" s="6">
        <v>11695</v>
      </c>
      <c r="H12" s="6">
        <v>11516</v>
      </c>
      <c r="I12" s="6">
        <f t="shared" si="2"/>
        <v>492708</v>
      </c>
      <c r="J12" s="6">
        <v>251566</v>
      </c>
      <c r="K12" s="6">
        <v>241142</v>
      </c>
    </row>
    <row r="13" spans="1:11">
      <c r="B13" s="7" t="s">
        <v>7</v>
      </c>
      <c r="C13" s="6">
        <f t="shared" si="0"/>
        <v>370140</v>
      </c>
      <c r="D13" s="6">
        <v>188717</v>
      </c>
      <c r="E13" s="6">
        <v>181423</v>
      </c>
      <c r="F13" s="6">
        <f t="shared" si="1"/>
        <v>20665</v>
      </c>
      <c r="G13" s="6">
        <v>10548</v>
      </c>
      <c r="H13" s="6">
        <v>10117</v>
      </c>
      <c r="I13" s="6">
        <f t="shared" si="2"/>
        <v>433130</v>
      </c>
      <c r="J13" s="6">
        <v>221413</v>
      </c>
      <c r="K13" s="6">
        <v>211717</v>
      </c>
    </row>
    <row r="14" spans="1:11">
      <c r="B14" s="7" t="s">
        <v>6</v>
      </c>
      <c r="C14" s="6">
        <f t="shared" si="0"/>
        <v>330969</v>
      </c>
      <c r="D14" s="6">
        <v>169363</v>
      </c>
      <c r="E14" s="6">
        <v>161606</v>
      </c>
      <c r="F14" s="6">
        <f t="shared" si="1"/>
        <v>17515</v>
      </c>
      <c r="G14" s="6">
        <v>8944</v>
      </c>
      <c r="H14" s="6">
        <v>8571</v>
      </c>
      <c r="I14" s="6">
        <f t="shared" si="2"/>
        <v>355384</v>
      </c>
      <c r="J14" s="6">
        <v>181780</v>
      </c>
      <c r="K14" s="6">
        <v>173604</v>
      </c>
    </row>
    <row r="15" spans="1:11">
      <c r="B15" s="7" t="s">
        <v>5</v>
      </c>
      <c r="C15" s="6">
        <f t="shared" si="0"/>
        <v>296446</v>
      </c>
      <c r="D15" s="6">
        <v>152620</v>
      </c>
      <c r="E15" s="6">
        <v>143826</v>
      </c>
      <c r="F15" s="6">
        <f t="shared" si="1"/>
        <v>15634</v>
      </c>
      <c r="G15" s="6">
        <v>8223</v>
      </c>
      <c r="H15" s="6">
        <v>7411</v>
      </c>
      <c r="I15" s="6">
        <f t="shared" si="2"/>
        <v>319595</v>
      </c>
      <c r="J15" s="6">
        <v>164793</v>
      </c>
      <c r="K15" s="6">
        <v>154802</v>
      </c>
    </row>
    <row r="16" spans="1:11">
      <c r="B16" s="7" t="s">
        <v>4</v>
      </c>
      <c r="C16" s="6">
        <f t="shared" si="0"/>
        <v>264154</v>
      </c>
      <c r="D16" s="6">
        <v>136834</v>
      </c>
      <c r="E16" s="6">
        <v>127320</v>
      </c>
      <c r="F16" s="6">
        <f t="shared" si="1"/>
        <v>12842</v>
      </c>
      <c r="G16" s="6">
        <v>6827</v>
      </c>
      <c r="H16" s="6">
        <v>6015</v>
      </c>
      <c r="I16" s="6">
        <f t="shared" si="2"/>
        <v>290321</v>
      </c>
      <c r="J16" s="6">
        <v>150027</v>
      </c>
      <c r="K16" s="6">
        <v>140294</v>
      </c>
    </row>
    <row r="17" spans="1:11">
      <c r="B17" s="7" t="s">
        <v>3</v>
      </c>
      <c r="C17" s="6">
        <f t="shared" si="0"/>
        <v>214854</v>
      </c>
      <c r="D17" s="6">
        <v>111332</v>
      </c>
      <c r="E17" s="6">
        <v>103522</v>
      </c>
      <c r="F17" s="6">
        <f t="shared" si="1"/>
        <v>10240</v>
      </c>
      <c r="G17" s="6">
        <v>5443</v>
      </c>
      <c r="H17" s="6">
        <v>4797</v>
      </c>
      <c r="I17" s="6">
        <f t="shared" si="2"/>
        <v>245975</v>
      </c>
      <c r="J17" s="6">
        <v>127461</v>
      </c>
      <c r="K17" s="6">
        <v>118514</v>
      </c>
    </row>
    <row r="18" spans="1:11">
      <c r="B18" s="7" t="s">
        <v>2</v>
      </c>
      <c r="C18" s="6">
        <f t="shared" si="0"/>
        <v>466147</v>
      </c>
      <c r="D18" s="6">
        <v>234718</v>
      </c>
      <c r="E18" s="6">
        <v>231429</v>
      </c>
      <c r="F18" s="6">
        <f t="shared" si="1"/>
        <v>17139</v>
      </c>
      <c r="G18" s="6">
        <v>9308</v>
      </c>
      <c r="H18" s="6">
        <v>7831</v>
      </c>
      <c r="I18" s="6">
        <f t="shared" si="2"/>
        <v>555590</v>
      </c>
      <c r="J18" s="6">
        <v>280003</v>
      </c>
      <c r="K18" s="6">
        <v>275587</v>
      </c>
    </row>
    <row r="19" spans="1:11" ht="5.0999999999999996" customHeight="1" thickBot="1"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5.0999999999999996" customHeight="1"/>
    <row r="21" spans="1:11" s="3" customFormat="1" ht="12">
      <c r="A21" s="4"/>
      <c r="B21" s="3" t="s">
        <v>1</v>
      </c>
    </row>
    <row r="22" spans="1:11" s="3" customFormat="1" ht="5.0999999999999996" customHeight="1">
      <c r="A22" s="4"/>
    </row>
    <row r="23" spans="1:11" s="3" customFormat="1" ht="12">
      <c r="A23" s="4"/>
      <c r="B23" s="3" t="s">
        <v>0</v>
      </c>
    </row>
  </sheetData>
  <mergeCells count="4">
    <mergeCell ref="B4:B5"/>
    <mergeCell ref="C4:E4"/>
    <mergeCell ref="F4:H4"/>
    <mergeCell ref="I4:K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5.3.3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2023-02-02T13:12:08Z</dcterms:created>
  <dcterms:modified xsi:type="dcterms:W3CDTF">2023-05-09T12:13:32Z</dcterms:modified>
</cp:coreProperties>
</file>