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'5.3.1'!$A$12:$V$293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10" i="1" l="1"/>
  <c r="C13" i="1"/>
  <c r="C9" i="1" s="1"/>
  <c r="E13" i="1"/>
  <c r="F15" i="1" s="1"/>
  <c r="G13" i="1"/>
  <c r="G9" i="1" s="1"/>
  <c r="G7" i="1" s="1"/>
  <c r="H11" i="1" s="1"/>
  <c r="I13" i="1"/>
  <c r="J20" i="1" s="1"/>
  <c r="K13" i="1"/>
  <c r="K9" i="1" s="1"/>
  <c r="M13" i="1"/>
  <c r="N17" i="1" s="1"/>
  <c r="O13" i="1"/>
  <c r="O9" i="1" s="1"/>
  <c r="O7" i="1" s="1"/>
  <c r="Q13" i="1"/>
  <c r="Q9" i="1" s="1"/>
  <c r="S13" i="1"/>
  <c r="T22" i="1" s="1"/>
  <c r="U13" i="1"/>
  <c r="V15" i="1" s="1"/>
  <c r="D14" i="1"/>
  <c r="F14" i="1"/>
  <c r="H14" i="1"/>
  <c r="L14" i="1"/>
  <c r="R14" i="1"/>
  <c r="T14" i="1"/>
  <c r="V14" i="1"/>
  <c r="D15" i="1"/>
  <c r="H15" i="1"/>
  <c r="N15" i="1"/>
  <c r="P15" i="1"/>
  <c r="T15" i="1"/>
  <c r="D16" i="1"/>
  <c r="J16" i="1"/>
  <c r="L16" i="1"/>
  <c r="N16" i="1"/>
  <c r="P16" i="1"/>
  <c r="T16" i="1"/>
  <c r="F17" i="1"/>
  <c r="H17" i="1"/>
  <c r="L17" i="1"/>
  <c r="P17" i="1"/>
  <c r="V17" i="1"/>
  <c r="D18" i="1"/>
  <c r="F18" i="1"/>
  <c r="H18" i="1"/>
  <c r="L18" i="1"/>
  <c r="R18" i="1"/>
  <c r="T18" i="1"/>
  <c r="V18" i="1"/>
  <c r="D19" i="1"/>
  <c r="H19" i="1"/>
  <c r="N19" i="1"/>
  <c r="P19" i="1"/>
  <c r="R19" i="1"/>
  <c r="T19" i="1"/>
  <c r="D20" i="1"/>
  <c r="L20" i="1"/>
  <c r="N20" i="1"/>
  <c r="P20" i="1"/>
  <c r="F21" i="1"/>
  <c r="H21" i="1"/>
  <c r="J21" i="1"/>
  <c r="L21" i="1"/>
  <c r="P21" i="1"/>
  <c r="V21" i="1"/>
  <c r="D22" i="1"/>
  <c r="F22" i="1"/>
  <c r="H22" i="1"/>
  <c r="L22" i="1"/>
  <c r="R22" i="1"/>
  <c r="V22" i="1"/>
  <c r="D23" i="1"/>
  <c r="H23" i="1"/>
  <c r="N23" i="1"/>
  <c r="P23" i="1"/>
  <c r="R23" i="1"/>
  <c r="T23" i="1"/>
  <c r="D24" i="1"/>
  <c r="L24" i="1"/>
  <c r="N24" i="1"/>
  <c r="P24" i="1"/>
  <c r="T24" i="1"/>
  <c r="F25" i="1"/>
  <c r="H25" i="1"/>
  <c r="L25" i="1"/>
  <c r="P25" i="1"/>
  <c r="V25" i="1"/>
  <c r="D26" i="1"/>
  <c r="F26" i="1"/>
  <c r="H26" i="1"/>
  <c r="L26" i="1"/>
  <c r="V26" i="1"/>
  <c r="D27" i="1"/>
  <c r="H27" i="1"/>
  <c r="N27" i="1"/>
  <c r="P27" i="1"/>
  <c r="R27" i="1"/>
  <c r="D28" i="1"/>
  <c r="J28" i="1"/>
  <c r="L28" i="1"/>
  <c r="N28" i="1"/>
  <c r="P28" i="1"/>
  <c r="T28" i="1"/>
  <c r="F29" i="1"/>
  <c r="H29" i="1"/>
  <c r="L29" i="1"/>
  <c r="P29" i="1"/>
  <c r="V29" i="1"/>
  <c r="D30" i="1"/>
  <c r="F30" i="1"/>
  <c r="H30" i="1"/>
  <c r="L30" i="1"/>
  <c r="T30" i="1"/>
  <c r="V30" i="1"/>
  <c r="D31" i="1"/>
  <c r="H31" i="1"/>
  <c r="N31" i="1"/>
  <c r="P31" i="1"/>
  <c r="D32" i="1"/>
  <c r="J32" i="1"/>
  <c r="L32" i="1"/>
  <c r="N32" i="1"/>
  <c r="P32" i="1"/>
  <c r="T32" i="1"/>
  <c r="F33" i="1"/>
  <c r="H33" i="1"/>
  <c r="J33" i="1"/>
  <c r="L33" i="1"/>
  <c r="P33" i="1"/>
  <c r="V33" i="1"/>
  <c r="D34" i="1"/>
  <c r="F34" i="1"/>
  <c r="H34" i="1"/>
  <c r="L34" i="1"/>
  <c r="R34" i="1"/>
  <c r="T34" i="1"/>
  <c r="V34" i="1"/>
  <c r="D35" i="1"/>
  <c r="H35" i="1"/>
  <c r="N35" i="1"/>
  <c r="P35" i="1"/>
  <c r="T35" i="1"/>
  <c r="D36" i="1"/>
  <c r="L36" i="1"/>
  <c r="N36" i="1"/>
  <c r="P36" i="1"/>
  <c r="F37" i="1"/>
  <c r="H37" i="1"/>
  <c r="J37" i="1"/>
  <c r="L37" i="1"/>
  <c r="P37" i="1"/>
  <c r="V37" i="1"/>
  <c r="D38" i="1"/>
  <c r="F38" i="1"/>
  <c r="H38" i="1"/>
  <c r="L38" i="1"/>
  <c r="R38" i="1"/>
  <c r="V38" i="1"/>
  <c r="D39" i="1"/>
  <c r="H39" i="1"/>
  <c r="N39" i="1"/>
  <c r="P39" i="1"/>
  <c r="R39" i="1"/>
  <c r="T39" i="1"/>
  <c r="D40" i="1"/>
  <c r="H40" i="1"/>
  <c r="L40" i="1"/>
  <c r="N40" i="1"/>
  <c r="P40" i="1"/>
  <c r="T40" i="1"/>
  <c r="D41" i="1"/>
  <c r="F41" i="1"/>
  <c r="H41" i="1"/>
  <c r="L41" i="1"/>
  <c r="P41" i="1"/>
  <c r="V41" i="1"/>
  <c r="D42" i="1"/>
  <c r="F42" i="1"/>
  <c r="H42" i="1"/>
  <c r="L42" i="1"/>
  <c r="R42" i="1"/>
  <c r="T42" i="1"/>
  <c r="V42" i="1"/>
  <c r="D43" i="1"/>
  <c r="H43" i="1"/>
  <c r="N43" i="1"/>
  <c r="P43" i="1"/>
  <c r="R43" i="1"/>
  <c r="T43" i="1"/>
  <c r="D44" i="1"/>
  <c r="H44" i="1"/>
  <c r="L44" i="1"/>
  <c r="N44" i="1"/>
  <c r="P44" i="1"/>
  <c r="T44" i="1"/>
  <c r="D45" i="1"/>
  <c r="F45" i="1"/>
  <c r="H45" i="1"/>
  <c r="L45" i="1"/>
  <c r="P45" i="1"/>
  <c r="V45" i="1"/>
  <c r="D46" i="1"/>
  <c r="F46" i="1"/>
  <c r="H46" i="1"/>
  <c r="L46" i="1"/>
  <c r="R46" i="1"/>
  <c r="T46" i="1"/>
  <c r="V46" i="1"/>
  <c r="D47" i="1"/>
  <c r="H47" i="1"/>
  <c r="N47" i="1"/>
  <c r="P47" i="1"/>
  <c r="R47" i="1"/>
  <c r="T47" i="1"/>
  <c r="D48" i="1"/>
  <c r="H48" i="1"/>
  <c r="L48" i="1"/>
  <c r="N48" i="1"/>
  <c r="P48" i="1"/>
  <c r="T48" i="1"/>
  <c r="D49" i="1"/>
  <c r="F49" i="1"/>
  <c r="H49" i="1"/>
  <c r="L49" i="1"/>
  <c r="P49" i="1"/>
  <c r="T49" i="1"/>
  <c r="V49" i="1"/>
  <c r="D50" i="1"/>
  <c r="F50" i="1"/>
  <c r="H50" i="1"/>
  <c r="L50" i="1"/>
  <c r="P50" i="1"/>
  <c r="R50" i="1"/>
  <c r="T50" i="1"/>
  <c r="V50" i="1"/>
  <c r="D51" i="1"/>
  <c r="F51" i="1"/>
  <c r="H51" i="1"/>
  <c r="L51" i="1"/>
  <c r="N51" i="1"/>
  <c r="P51" i="1"/>
  <c r="R51" i="1"/>
  <c r="T51" i="1"/>
  <c r="D52" i="1"/>
  <c r="F52" i="1"/>
  <c r="H52" i="1"/>
  <c r="L52" i="1"/>
  <c r="N52" i="1"/>
  <c r="P52" i="1"/>
  <c r="T52" i="1"/>
  <c r="D53" i="1"/>
  <c r="F53" i="1"/>
  <c r="H53" i="1"/>
  <c r="L53" i="1"/>
  <c r="P53" i="1"/>
  <c r="T53" i="1"/>
  <c r="V53" i="1"/>
  <c r="D54" i="1"/>
  <c r="F54" i="1"/>
  <c r="H54" i="1"/>
  <c r="L54" i="1"/>
  <c r="P54" i="1"/>
  <c r="R54" i="1"/>
  <c r="T54" i="1"/>
  <c r="V54" i="1"/>
  <c r="D55" i="1"/>
  <c r="F55" i="1"/>
  <c r="H55" i="1"/>
  <c r="L55" i="1"/>
  <c r="N55" i="1"/>
  <c r="P55" i="1"/>
  <c r="R55" i="1"/>
  <c r="T55" i="1"/>
  <c r="D56" i="1"/>
  <c r="F56" i="1"/>
  <c r="H56" i="1"/>
  <c r="L56" i="1"/>
  <c r="N56" i="1"/>
  <c r="P56" i="1"/>
  <c r="T56" i="1"/>
  <c r="D57" i="1"/>
  <c r="F57" i="1"/>
  <c r="H57" i="1"/>
  <c r="L57" i="1"/>
  <c r="P57" i="1"/>
  <c r="T57" i="1"/>
  <c r="V57" i="1"/>
  <c r="D58" i="1"/>
  <c r="F58" i="1"/>
  <c r="H58" i="1"/>
  <c r="L58" i="1"/>
  <c r="P58" i="1"/>
  <c r="R58" i="1"/>
  <c r="T58" i="1"/>
  <c r="V58" i="1"/>
  <c r="D59" i="1"/>
  <c r="F59" i="1"/>
  <c r="H59" i="1"/>
  <c r="L59" i="1"/>
  <c r="N59" i="1"/>
  <c r="P59" i="1"/>
  <c r="R59" i="1"/>
  <c r="T59" i="1"/>
  <c r="D60" i="1"/>
  <c r="F60" i="1"/>
  <c r="H60" i="1"/>
  <c r="L60" i="1"/>
  <c r="N60" i="1"/>
  <c r="P60" i="1"/>
  <c r="T60" i="1"/>
  <c r="D61" i="1"/>
  <c r="F61" i="1"/>
  <c r="H61" i="1"/>
  <c r="L61" i="1"/>
  <c r="N61" i="1"/>
  <c r="P61" i="1"/>
  <c r="T61" i="1"/>
  <c r="V61" i="1"/>
  <c r="D62" i="1"/>
  <c r="F62" i="1"/>
  <c r="H62" i="1"/>
  <c r="L62" i="1"/>
  <c r="N62" i="1"/>
  <c r="P62" i="1"/>
  <c r="R62" i="1"/>
  <c r="T62" i="1"/>
  <c r="V62" i="1"/>
  <c r="D63" i="1"/>
  <c r="F63" i="1"/>
  <c r="H63" i="1"/>
  <c r="L63" i="1"/>
  <c r="N63" i="1"/>
  <c r="P63" i="1"/>
  <c r="R63" i="1"/>
  <c r="T63" i="1"/>
  <c r="D64" i="1"/>
  <c r="F64" i="1"/>
  <c r="H64" i="1"/>
  <c r="L64" i="1"/>
  <c r="N64" i="1"/>
  <c r="P64" i="1"/>
  <c r="T64" i="1"/>
  <c r="D65" i="1"/>
  <c r="F65" i="1"/>
  <c r="H65" i="1"/>
  <c r="L65" i="1"/>
  <c r="N65" i="1"/>
  <c r="P65" i="1"/>
  <c r="T65" i="1"/>
  <c r="V65" i="1"/>
  <c r="D66" i="1"/>
  <c r="F66" i="1"/>
  <c r="H66" i="1"/>
  <c r="L66" i="1"/>
  <c r="N66" i="1"/>
  <c r="P66" i="1"/>
  <c r="R66" i="1"/>
  <c r="T66" i="1"/>
  <c r="V66" i="1"/>
  <c r="D67" i="1"/>
  <c r="F67" i="1"/>
  <c r="H67" i="1"/>
  <c r="L67" i="1"/>
  <c r="N67" i="1"/>
  <c r="P67" i="1"/>
  <c r="R67" i="1"/>
  <c r="T67" i="1"/>
  <c r="D68" i="1"/>
  <c r="F68" i="1"/>
  <c r="H68" i="1"/>
  <c r="L68" i="1"/>
  <c r="N68" i="1"/>
  <c r="P68" i="1"/>
  <c r="T68" i="1"/>
  <c r="D69" i="1"/>
  <c r="F69" i="1"/>
  <c r="H69" i="1"/>
  <c r="L69" i="1"/>
  <c r="N69" i="1"/>
  <c r="P69" i="1"/>
  <c r="T69" i="1"/>
  <c r="V69" i="1"/>
  <c r="D70" i="1"/>
  <c r="F70" i="1"/>
  <c r="H70" i="1"/>
  <c r="L70" i="1"/>
  <c r="N70" i="1"/>
  <c r="P70" i="1"/>
  <c r="R70" i="1"/>
  <c r="T70" i="1"/>
  <c r="V70" i="1"/>
  <c r="D71" i="1"/>
  <c r="F71" i="1"/>
  <c r="H71" i="1"/>
  <c r="L71" i="1"/>
  <c r="N71" i="1"/>
  <c r="P71" i="1"/>
  <c r="R71" i="1"/>
  <c r="T71" i="1"/>
  <c r="D72" i="1"/>
  <c r="F72" i="1"/>
  <c r="H72" i="1"/>
  <c r="J72" i="1"/>
  <c r="L72" i="1"/>
  <c r="N72" i="1"/>
  <c r="P72" i="1"/>
  <c r="T72" i="1"/>
  <c r="V72" i="1"/>
  <c r="D73" i="1"/>
  <c r="F73" i="1"/>
  <c r="H73" i="1"/>
  <c r="J73" i="1"/>
  <c r="L73" i="1"/>
  <c r="N73" i="1"/>
  <c r="P73" i="1"/>
  <c r="T73" i="1"/>
  <c r="V73" i="1"/>
  <c r="D74" i="1"/>
  <c r="F74" i="1"/>
  <c r="H74" i="1"/>
  <c r="L74" i="1"/>
  <c r="N74" i="1"/>
  <c r="P74" i="1"/>
  <c r="R74" i="1"/>
  <c r="T74" i="1"/>
  <c r="V74" i="1"/>
  <c r="D75" i="1"/>
  <c r="F75" i="1"/>
  <c r="H75" i="1"/>
  <c r="L75" i="1"/>
  <c r="N75" i="1"/>
  <c r="P75" i="1"/>
  <c r="R75" i="1"/>
  <c r="T75" i="1"/>
  <c r="V75" i="1"/>
  <c r="D76" i="1"/>
  <c r="F76" i="1"/>
  <c r="H76" i="1"/>
  <c r="L76" i="1"/>
  <c r="N76" i="1"/>
  <c r="P76" i="1"/>
  <c r="T76" i="1"/>
  <c r="V76" i="1"/>
  <c r="D77" i="1"/>
  <c r="F77" i="1"/>
  <c r="H77" i="1"/>
  <c r="J77" i="1"/>
  <c r="L77" i="1"/>
  <c r="N77" i="1"/>
  <c r="P77" i="1"/>
  <c r="T77" i="1"/>
  <c r="V77" i="1"/>
  <c r="D78" i="1"/>
  <c r="F78" i="1"/>
  <c r="H78" i="1"/>
  <c r="L78" i="1"/>
  <c r="N78" i="1"/>
  <c r="P78" i="1"/>
  <c r="R78" i="1"/>
  <c r="T78" i="1"/>
  <c r="V78" i="1"/>
  <c r="D79" i="1"/>
  <c r="F79" i="1"/>
  <c r="H79" i="1"/>
  <c r="L79" i="1"/>
  <c r="N79" i="1"/>
  <c r="P79" i="1"/>
  <c r="R79" i="1"/>
  <c r="T79" i="1"/>
  <c r="V79" i="1"/>
  <c r="D80" i="1"/>
  <c r="F80" i="1"/>
  <c r="H80" i="1"/>
  <c r="J80" i="1"/>
  <c r="L80" i="1"/>
  <c r="N80" i="1"/>
  <c r="P80" i="1"/>
  <c r="T80" i="1"/>
  <c r="V80" i="1"/>
  <c r="D81" i="1"/>
  <c r="F81" i="1"/>
  <c r="H81" i="1"/>
  <c r="J81" i="1"/>
  <c r="L81" i="1"/>
  <c r="N81" i="1"/>
  <c r="P81" i="1"/>
  <c r="T81" i="1"/>
  <c r="V81" i="1"/>
  <c r="D82" i="1"/>
  <c r="F82" i="1"/>
  <c r="H82" i="1"/>
  <c r="L82" i="1"/>
  <c r="N82" i="1"/>
  <c r="P82" i="1"/>
  <c r="R82" i="1"/>
  <c r="T82" i="1"/>
  <c r="V82" i="1"/>
  <c r="D83" i="1"/>
  <c r="F83" i="1"/>
  <c r="H83" i="1"/>
  <c r="L83" i="1"/>
  <c r="N83" i="1"/>
  <c r="P83" i="1"/>
  <c r="R83" i="1"/>
  <c r="T83" i="1"/>
  <c r="V83" i="1"/>
  <c r="D84" i="1"/>
  <c r="F84" i="1"/>
  <c r="H84" i="1"/>
  <c r="L84" i="1"/>
  <c r="N84" i="1"/>
  <c r="P84" i="1"/>
  <c r="T84" i="1"/>
  <c r="V84" i="1"/>
  <c r="D85" i="1"/>
  <c r="F85" i="1"/>
  <c r="H85" i="1"/>
  <c r="J85" i="1"/>
  <c r="L85" i="1"/>
  <c r="N85" i="1"/>
  <c r="P85" i="1"/>
  <c r="T85" i="1"/>
  <c r="V85" i="1"/>
  <c r="D86" i="1"/>
  <c r="F86" i="1"/>
  <c r="H86" i="1"/>
  <c r="L86" i="1"/>
  <c r="N86" i="1"/>
  <c r="P86" i="1"/>
  <c r="R86" i="1"/>
  <c r="T86" i="1"/>
  <c r="V86" i="1"/>
  <c r="D87" i="1"/>
  <c r="F87" i="1"/>
  <c r="H87" i="1"/>
  <c r="L87" i="1"/>
  <c r="N87" i="1"/>
  <c r="P87" i="1"/>
  <c r="R87" i="1"/>
  <c r="T87" i="1"/>
  <c r="V87" i="1"/>
  <c r="D88" i="1"/>
  <c r="F88" i="1"/>
  <c r="H88" i="1"/>
  <c r="J88" i="1"/>
  <c r="L88" i="1"/>
  <c r="N88" i="1"/>
  <c r="P88" i="1"/>
  <c r="T88" i="1"/>
  <c r="V88" i="1"/>
  <c r="D89" i="1"/>
  <c r="F89" i="1"/>
  <c r="H89" i="1"/>
  <c r="J89" i="1"/>
  <c r="L89" i="1"/>
  <c r="N89" i="1"/>
  <c r="P89" i="1"/>
  <c r="T89" i="1"/>
  <c r="V89" i="1"/>
  <c r="D90" i="1"/>
  <c r="F90" i="1"/>
  <c r="H90" i="1"/>
  <c r="L90" i="1"/>
  <c r="N90" i="1"/>
  <c r="P90" i="1"/>
  <c r="R90" i="1"/>
  <c r="T90" i="1"/>
  <c r="V90" i="1"/>
  <c r="D91" i="1"/>
  <c r="F91" i="1"/>
  <c r="H91" i="1"/>
  <c r="L91" i="1"/>
  <c r="N91" i="1"/>
  <c r="P91" i="1"/>
  <c r="R91" i="1"/>
  <c r="T91" i="1"/>
  <c r="V91" i="1"/>
  <c r="D92" i="1"/>
  <c r="F92" i="1"/>
  <c r="H92" i="1"/>
  <c r="L92" i="1"/>
  <c r="N92" i="1"/>
  <c r="P92" i="1"/>
  <c r="T92" i="1"/>
  <c r="V92" i="1"/>
  <c r="D93" i="1"/>
  <c r="F93" i="1"/>
  <c r="H93" i="1"/>
  <c r="J93" i="1"/>
  <c r="L93" i="1"/>
  <c r="N93" i="1"/>
  <c r="P93" i="1"/>
  <c r="T93" i="1"/>
  <c r="V93" i="1"/>
  <c r="D94" i="1"/>
  <c r="F94" i="1"/>
  <c r="H94" i="1"/>
  <c r="L94" i="1"/>
  <c r="N94" i="1"/>
  <c r="P94" i="1"/>
  <c r="R94" i="1"/>
  <c r="T94" i="1"/>
  <c r="V94" i="1"/>
  <c r="D95" i="1"/>
  <c r="F95" i="1"/>
  <c r="H95" i="1"/>
  <c r="J95" i="1"/>
  <c r="L95" i="1"/>
  <c r="N95" i="1"/>
  <c r="P95" i="1"/>
  <c r="R95" i="1"/>
  <c r="T95" i="1"/>
  <c r="V95" i="1"/>
  <c r="D96" i="1"/>
  <c r="F96" i="1"/>
  <c r="H96" i="1"/>
  <c r="L96" i="1"/>
  <c r="N96" i="1"/>
  <c r="P96" i="1"/>
  <c r="R96" i="1"/>
  <c r="T96" i="1"/>
  <c r="V96" i="1"/>
  <c r="D97" i="1"/>
  <c r="F97" i="1"/>
  <c r="H97" i="1"/>
  <c r="J97" i="1"/>
  <c r="L97" i="1"/>
  <c r="N97" i="1"/>
  <c r="P97" i="1"/>
  <c r="R97" i="1"/>
  <c r="T97" i="1"/>
  <c r="V97" i="1"/>
  <c r="D98" i="1"/>
  <c r="F98" i="1"/>
  <c r="H98" i="1"/>
  <c r="L98" i="1"/>
  <c r="N98" i="1"/>
  <c r="P98" i="1"/>
  <c r="R98" i="1"/>
  <c r="T98" i="1"/>
  <c r="V98" i="1"/>
  <c r="D99" i="1"/>
  <c r="F99" i="1"/>
  <c r="H99" i="1"/>
  <c r="J99" i="1"/>
  <c r="L99" i="1"/>
  <c r="N99" i="1"/>
  <c r="P99" i="1"/>
  <c r="R99" i="1"/>
  <c r="T99" i="1"/>
  <c r="V99" i="1"/>
  <c r="D100" i="1"/>
  <c r="F100" i="1"/>
  <c r="H100" i="1"/>
  <c r="L100" i="1"/>
  <c r="N100" i="1"/>
  <c r="P100" i="1"/>
  <c r="R100" i="1"/>
  <c r="T100" i="1"/>
  <c r="V100" i="1"/>
  <c r="D101" i="1"/>
  <c r="F101" i="1"/>
  <c r="H101" i="1"/>
  <c r="J101" i="1"/>
  <c r="L101" i="1"/>
  <c r="N101" i="1"/>
  <c r="P101" i="1"/>
  <c r="R101" i="1"/>
  <c r="T101" i="1"/>
  <c r="V101" i="1"/>
  <c r="D102" i="1"/>
  <c r="F102" i="1"/>
  <c r="H102" i="1"/>
  <c r="L102" i="1"/>
  <c r="N102" i="1"/>
  <c r="P102" i="1"/>
  <c r="R102" i="1"/>
  <c r="T102" i="1"/>
  <c r="V102" i="1"/>
  <c r="D103" i="1"/>
  <c r="F103" i="1"/>
  <c r="H103" i="1"/>
  <c r="J103" i="1"/>
  <c r="L103" i="1"/>
  <c r="N103" i="1"/>
  <c r="P103" i="1"/>
  <c r="R103" i="1"/>
  <c r="T103" i="1"/>
  <c r="V103" i="1"/>
  <c r="D104" i="1"/>
  <c r="F104" i="1"/>
  <c r="H104" i="1"/>
  <c r="L104" i="1"/>
  <c r="N104" i="1"/>
  <c r="P104" i="1"/>
  <c r="R104" i="1"/>
  <c r="T104" i="1"/>
  <c r="V104" i="1"/>
  <c r="D105" i="1"/>
  <c r="F105" i="1"/>
  <c r="H105" i="1"/>
  <c r="J105" i="1"/>
  <c r="L105" i="1"/>
  <c r="N105" i="1"/>
  <c r="P105" i="1"/>
  <c r="R105" i="1"/>
  <c r="T105" i="1"/>
  <c r="V105" i="1"/>
  <c r="D106" i="1"/>
  <c r="F106" i="1"/>
  <c r="H106" i="1"/>
  <c r="L106" i="1"/>
  <c r="N106" i="1"/>
  <c r="P106" i="1"/>
  <c r="R106" i="1"/>
  <c r="T106" i="1"/>
  <c r="V106" i="1"/>
  <c r="D107" i="1"/>
  <c r="F107" i="1"/>
  <c r="H107" i="1"/>
  <c r="J107" i="1"/>
  <c r="L107" i="1"/>
  <c r="N107" i="1"/>
  <c r="P107" i="1"/>
  <c r="R107" i="1"/>
  <c r="T107" i="1"/>
  <c r="V107" i="1"/>
  <c r="D108" i="1"/>
  <c r="F108" i="1"/>
  <c r="H108" i="1"/>
  <c r="L108" i="1"/>
  <c r="N108" i="1"/>
  <c r="P108" i="1"/>
  <c r="R108" i="1"/>
  <c r="T108" i="1"/>
  <c r="V108" i="1"/>
  <c r="D109" i="1"/>
  <c r="F109" i="1"/>
  <c r="H109" i="1"/>
  <c r="J109" i="1"/>
  <c r="L109" i="1"/>
  <c r="N109" i="1"/>
  <c r="P109" i="1"/>
  <c r="R109" i="1"/>
  <c r="T109" i="1"/>
  <c r="V109" i="1"/>
  <c r="D110" i="1"/>
  <c r="F110" i="1"/>
  <c r="H110" i="1"/>
  <c r="L110" i="1"/>
  <c r="N110" i="1"/>
  <c r="P110" i="1"/>
  <c r="R110" i="1"/>
  <c r="T110" i="1"/>
  <c r="V110" i="1"/>
  <c r="D111" i="1"/>
  <c r="F111" i="1"/>
  <c r="H111" i="1"/>
  <c r="J111" i="1"/>
  <c r="L111" i="1"/>
  <c r="N111" i="1"/>
  <c r="P111" i="1"/>
  <c r="R111" i="1"/>
  <c r="T111" i="1"/>
  <c r="V111" i="1"/>
  <c r="D112" i="1"/>
  <c r="F112" i="1"/>
  <c r="H112" i="1"/>
  <c r="L112" i="1"/>
  <c r="N112" i="1"/>
  <c r="P112" i="1"/>
  <c r="R112" i="1"/>
  <c r="T112" i="1"/>
  <c r="V112" i="1"/>
  <c r="D113" i="1"/>
  <c r="F113" i="1"/>
  <c r="H113" i="1"/>
  <c r="J113" i="1"/>
  <c r="L113" i="1"/>
  <c r="N113" i="1"/>
  <c r="P113" i="1"/>
  <c r="R113" i="1"/>
  <c r="T113" i="1"/>
  <c r="V113" i="1"/>
  <c r="D114" i="1"/>
  <c r="F114" i="1"/>
  <c r="H114" i="1"/>
  <c r="J114" i="1"/>
  <c r="L114" i="1"/>
  <c r="N114" i="1"/>
  <c r="P114" i="1"/>
  <c r="R114" i="1"/>
  <c r="T114" i="1"/>
  <c r="V114" i="1"/>
  <c r="D115" i="1"/>
  <c r="F115" i="1"/>
  <c r="H115" i="1"/>
  <c r="J115" i="1"/>
  <c r="L115" i="1"/>
  <c r="N115" i="1"/>
  <c r="P115" i="1"/>
  <c r="R115" i="1"/>
  <c r="T115" i="1"/>
  <c r="V115" i="1"/>
  <c r="D116" i="1"/>
  <c r="F116" i="1"/>
  <c r="H116" i="1"/>
  <c r="J116" i="1"/>
  <c r="L116" i="1"/>
  <c r="N116" i="1"/>
  <c r="P116" i="1"/>
  <c r="R116" i="1"/>
  <c r="T116" i="1"/>
  <c r="V116" i="1"/>
  <c r="D117" i="1"/>
  <c r="F117" i="1"/>
  <c r="H117" i="1"/>
  <c r="J117" i="1"/>
  <c r="L117" i="1"/>
  <c r="N117" i="1"/>
  <c r="P117" i="1"/>
  <c r="R117" i="1"/>
  <c r="T117" i="1"/>
  <c r="V117" i="1"/>
  <c r="D118" i="1"/>
  <c r="F118" i="1"/>
  <c r="H118" i="1"/>
  <c r="J118" i="1"/>
  <c r="L118" i="1"/>
  <c r="N118" i="1"/>
  <c r="P118" i="1"/>
  <c r="R118" i="1"/>
  <c r="T118" i="1"/>
  <c r="V118" i="1"/>
  <c r="D119" i="1"/>
  <c r="F119" i="1"/>
  <c r="H119" i="1"/>
  <c r="J119" i="1"/>
  <c r="L119" i="1"/>
  <c r="N119" i="1"/>
  <c r="P119" i="1"/>
  <c r="R119" i="1"/>
  <c r="T119" i="1"/>
  <c r="V119" i="1"/>
  <c r="D120" i="1"/>
  <c r="F120" i="1"/>
  <c r="H120" i="1"/>
  <c r="J120" i="1"/>
  <c r="L120" i="1"/>
  <c r="N120" i="1"/>
  <c r="P120" i="1"/>
  <c r="R120" i="1"/>
  <c r="T120" i="1"/>
  <c r="V120" i="1"/>
  <c r="D121" i="1"/>
  <c r="F121" i="1"/>
  <c r="H121" i="1"/>
  <c r="J121" i="1"/>
  <c r="L121" i="1"/>
  <c r="N121" i="1"/>
  <c r="P121" i="1"/>
  <c r="R121" i="1"/>
  <c r="T121" i="1"/>
  <c r="V121" i="1"/>
  <c r="D122" i="1"/>
  <c r="F122" i="1"/>
  <c r="H122" i="1"/>
  <c r="J122" i="1"/>
  <c r="L122" i="1"/>
  <c r="N122" i="1"/>
  <c r="P122" i="1"/>
  <c r="R122" i="1"/>
  <c r="T122" i="1"/>
  <c r="V122" i="1"/>
  <c r="D123" i="1"/>
  <c r="F123" i="1"/>
  <c r="H123" i="1"/>
  <c r="J123" i="1"/>
  <c r="L123" i="1"/>
  <c r="N123" i="1"/>
  <c r="P123" i="1"/>
  <c r="R123" i="1"/>
  <c r="T123" i="1"/>
  <c r="V123" i="1"/>
  <c r="D124" i="1"/>
  <c r="F124" i="1"/>
  <c r="H124" i="1"/>
  <c r="J124" i="1"/>
  <c r="L124" i="1"/>
  <c r="N124" i="1"/>
  <c r="P124" i="1"/>
  <c r="R124" i="1"/>
  <c r="T124" i="1"/>
  <c r="V124" i="1"/>
  <c r="D125" i="1"/>
  <c r="F125" i="1"/>
  <c r="H125" i="1"/>
  <c r="J125" i="1"/>
  <c r="L125" i="1"/>
  <c r="N125" i="1"/>
  <c r="P125" i="1"/>
  <c r="R125" i="1"/>
  <c r="T125" i="1"/>
  <c r="V125" i="1"/>
  <c r="D126" i="1"/>
  <c r="F126" i="1"/>
  <c r="H126" i="1"/>
  <c r="J126" i="1"/>
  <c r="L126" i="1"/>
  <c r="N126" i="1"/>
  <c r="P126" i="1"/>
  <c r="R126" i="1"/>
  <c r="T126" i="1"/>
  <c r="V126" i="1"/>
  <c r="D127" i="1"/>
  <c r="F127" i="1"/>
  <c r="H127" i="1"/>
  <c r="J127" i="1"/>
  <c r="L127" i="1"/>
  <c r="N127" i="1"/>
  <c r="P127" i="1"/>
  <c r="R127" i="1"/>
  <c r="T127" i="1"/>
  <c r="V127" i="1"/>
  <c r="D128" i="1"/>
  <c r="F128" i="1"/>
  <c r="H128" i="1"/>
  <c r="J128" i="1"/>
  <c r="L128" i="1"/>
  <c r="N128" i="1"/>
  <c r="P128" i="1"/>
  <c r="R128" i="1"/>
  <c r="T128" i="1"/>
  <c r="V128" i="1"/>
  <c r="D129" i="1"/>
  <c r="F129" i="1"/>
  <c r="H129" i="1"/>
  <c r="J129" i="1"/>
  <c r="L129" i="1"/>
  <c r="N129" i="1"/>
  <c r="P129" i="1"/>
  <c r="R129" i="1"/>
  <c r="T129" i="1"/>
  <c r="V129" i="1"/>
  <c r="D130" i="1"/>
  <c r="F130" i="1"/>
  <c r="H130" i="1"/>
  <c r="J130" i="1"/>
  <c r="L130" i="1"/>
  <c r="N130" i="1"/>
  <c r="P130" i="1"/>
  <c r="R130" i="1"/>
  <c r="T130" i="1"/>
  <c r="V130" i="1"/>
  <c r="D131" i="1"/>
  <c r="F131" i="1"/>
  <c r="H131" i="1"/>
  <c r="J131" i="1"/>
  <c r="L131" i="1"/>
  <c r="N131" i="1"/>
  <c r="P131" i="1"/>
  <c r="R131" i="1"/>
  <c r="T131" i="1"/>
  <c r="V131" i="1"/>
  <c r="D132" i="1"/>
  <c r="F132" i="1"/>
  <c r="H132" i="1"/>
  <c r="J132" i="1"/>
  <c r="L132" i="1"/>
  <c r="N132" i="1"/>
  <c r="P132" i="1"/>
  <c r="R132" i="1"/>
  <c r="T132" i="1"/>
  <c r="V132" i="1"/>
  <c r="D133" i="1"/>
  <c r="F133" i="1"/>
  <c r="H133" i="1"/>
  <c r="J133" i="1"/>
  <c r="L133" i="1"/>
  <c r="N133" i="1"/>
  <c r="P133" i="1"/>
  <c r="R133" i="1"/>
  <c r="T133" i="1"/>
  <c r="V133" i="1"/>
  <c r="D134" i="1"/>
  <c r="F134" i="1"/>
  <c r="H134" i="1"/>
  <c r="J134" i="1"/>
  <c r="L134" i="1"/>
  <c r="N134" i="1"/>
  <c r="P134" i="1"/>
  <c r="R134" i="1"/>
  <c r="T134" i="1"/>
  <c r="V134" i="1"/>
  <c r="D135" i="1"/>
  <c r="F135" i="1"/>
  <c r="H135" i="1"/>
  <c r="J135" i="1"/>
  <c r="L135" i="1"/>
  <c r="N135" i="1"/>
  <c r="P135" i="1"/>
  <c r="R135" i="1"/>
  <c r="T135" i="1"/>
  <c r="V135" i="1"/>
  <c r="D136" i="1"/>
  <c r="F136" i="1"/>
  <c r="H136" i="1"/>
  <c r="J136" i="1"/>
  <c r="L136" i="1"/>
  <c r="N136" i="1"/>
  <c r="P136" i="1"/>
  <c r="R136" i="1"/>
  <c r="T136" i="1"/>
  <c r="V136" i="1"/>
  <c r="D137" i="1"/>
  <c r="F137" i="1"/>
  <c r="H137" i="1"/>
  <c r="J137" i="1"/>
  <c r="L137" i="1"/>
  <c r="N137" i="1"/>
  <c r="P137" i="1"/>
  <c r="R137" i="1"/>
  <c r="T137" i="1"/>
  <c r="V137" i="1"/>
  <c r="D138" i="1"/>
  <c r="F138" i="1"/>
  <c r="H138" i="1"/>
  <c r="J138" i="1"/>
  <c r="L138" i="1"/>
  <c r="N138" i="1"/>
  <c r="P138" i="1"/>
  <c r="R138" i="1"/>
  <c r="T138" i="1"/>
  <c r="V138" i="1"/>
  <c r="D139" i="1"/>
  <c r="F139" i="1"/>
  <c r="H139" i="1"/>
  <c r="J139" i="1"/>
  <c r="L139" i="1"/>
  <c r="N139" i="1"/>
  <c r="P139" i="1"/>
  <c r="R139" i="1"/>
  <c r="T139" i="1"/>
  <c r="V139" i="1"/>
  <c r="D140" i="1"/>
  <c r="F140" i="1"/>
  <c r="H140" i="1"/>
  <c r="J140" i="1"/>
  <c r="L140" i="1"/>
  <c r="N140" i="1"/>
  <c r="P140" i="1"/>
  <c r="R140" i="1"/>
  <c r="T140" i="1"/>
  <c r="V140" i="1"/>
  <c r="D141" i="1"/>
  <c r="F141" i="1"/>
  <c r="H141" i="1"/>
  <c r="J141" i="1"/>
  <c r="L141" i="1"/>
  <c r="N141" i="1"/>
  <c r="P141" i="1"/>
  <c r="R141" i="1"/>
  <c r="T141" i="1"/>
  <c r="V141" i="1"/>
  <c r="D142" i="1"/>
  <c r="F142" i="1"/>
  <c r="H142" i="1"/>
  <c r="J142" i="1"/>
  <c r="L142" i="1"/>
  <c r="N142" i="1"/>
  <c r="P142" i="1"/>
  <c r="R142" i="1"/>
  <c r="T142" i="1"/>
  <c r="V142" i="1"/>
  <c r="D143" i="1"/>
  <c r="F143" i="1"/>
  <c r="H143" i="1"/>
  <c r="J143" i="1"/>
  <c r="L143" i="1"/>
  <c r="N143" i="1"/>
  <c r="P143" i="1"/>
  <c r="R143" i="1"/>
  <c r="T143" i="1"/>
  <c r="V143" i="1"/>
  <c r="D144" i="1"/>
  <c r="F144" i="1"/>
  <c r="H144" i="1"/>
  <c r="J144" i="1"/>
  <c r="L144" i="1"/>
  <c r="N144" i="1"/>
  <c r="P144" i="1"/>
  <c r="R144" i="1"/>
  <c r="T144" i="1"/>
  <c r="V144" i="1"/>
  <c r="D145" i="1"/>
  <c r="F145" i="1"/>
  <c r="H145" i="1"/>
  <c r="J145" i="1"/>
  <c r="L145" i="1"/>
  <c r="N145" i="1"/>
  <c r="P145" i="1"/>
  <c r="R145" i="1"/>
  <c r="T145" i="1"/>
  <c r="V145" i="1"/>
  <c r="D146" i="1"/>
  <c r="F146" i="1"/>
  <c r="H146" i="1"/>
  <c r="J146" i="1"/>
  <c r="L146" i="1"/>
  <c r="N146" i="1"/>
  <c r="P146" i="1"/>
  <c r="R146" i="1"/>
  <c r="T146" i="1"/>
  <c r="V146" i="1"/>
  <c r="D147" i="1"/>
  <c r="F147" i="1"/>
  <c r="H147" i="1"/>
  <c r="J147" i="1"/>
  <c r="L147" i="1"/>
  <c r="N147" i="1"/>
  <c r="P147" i="1"/>
  <c r="R147" i="1"/>
  <c r="T147" i="1"/>
  <c r="V147" i="1"/>
  <c r="D148" i="1"/>
  <c r="F148" i="1"/>
  <c r="H148" i="1"/>
  <c r="J148" i="1"/>
  <c r="L148" i="1"/>
  <c r="N148" i="1"/>
  <c r="P148" i="1"/>
  <c r="R148" i="1"/>
  <c r="T148" i="1"/>
  <c r="V148" i="1"/>
  <c r="D149" i="1"/>
  <c r="F149" i="1"/>
  <c r="H149" i="1"/>
  <c r="J149" i="1"/>
  <c r="L149" i="1"/>
  <c r="N149" i="1"/>
  <c r="P149" i="1"/>
  <c r="R149" i="1"/>
  <c r="T149" i="1"/>
  <c r="V149" i="1"/>
  <c r="D150" i="1"/>
  <c r="F150" i="1"/>
  <c r="H150" i="1"/>
  <c r="J150" i="1"/>
  <c r="L150" i="1"/>
  <c r="N150" i="1"/>
  <c r="P150" i="1"/>
  <c r="R150" i="1"/>
  <c r="T150" i="1"/>
  <c r="V150" i="1"/>
  <c r="D151" i="1"/>
  <c r="F151" i="1"/>
  <c r="H151" i="1"/>
  <c r="J151" i="1"/>
  <c r="L151" i="1"/>
  <c r="N151" i="1"/>
  <c r="P151" i="1"/>
  <c r="R151" i="1"/>
  <c r="T151" i="1"/>
  <c r="V151" i="1"/>
  <c r="D152" i="1"/>
  <c r="F152" i="1"/>
  <c r="H152" i="1"/>
  <c r="J152" i="1"/>
  <c r="L152" i="1"/>
  <c r="N152" i="1"/>
  <c r="P152" i="1"/>
  <c r="R152" i="1"/>
  <c r="T152" i="1"/>
  <c r="V152" i="1"/>
  <c r="D153" i="1"/>
  <c r="F153" i="1"/>
  <c r="H153" i="1"/>
  <c r="J153" i="1"/>
  <c r="L153" i="1"/>
  <c r="N153" i="1"/>
  <c r="P153" i="1"/>
  <c r="R153" i="1"/>
  <c r="T153" i="1"/>
  <c r="V153" i="1"/>
  <c r="D154" i="1"/>
  <c r="F154" i="1"/>
  <c r="H154" i="1"/>
  <c r="J154" i="1"/>
  <c r="L154" i="1"/>
  <c r="N154" i="1"/>
  <c r="P154" i="1"/>
  <c r="R154" i="1"/>
  <c r="T154" i="1"/>
  <c r="V154" i="1"/>
  <c r="D155" i="1"/>
  <c r="F155" i="1"/>
  <c r="H155" i="1"/>
  <c r="J155" i="1"/>
  <c r="L155" i="1"/>
  <c r="N155" i="1"/>
  <c r="P155" i="1"/>
  <c r="R155" i="1"/>
  <c r="T155" i="1"/>
  <c r="V155" i="1"/>
  <c r="D156" i="1"/>
  <c r="F156" i="1"/>
  <c r="H156" i="1"/>
  <c r="J156" i="1"/>
  <c r="L156" i="1"/>
  <c r="N156" i="1"/>
  <c r="P156" i="1"/>
  <c r="R156" i="1"/>
  <c r="T156" i="1"/>
  <c r="V156" i="1"/>
  <c r="D157" i="1"/>
  <c r="F157" i="1"/>
  <c r="H157" i="1"/>
  <c r="J157" i="1"/>
  <c r="L157" i="1"/>
  <c r="N157" i="1"/>
  <c r="P157" i="1"/>
  <c r="R157" i="1"/>
  <c r="T157" i="1"/>
  <c r="V157" i="1"/>
  <c r="D158" i="1"/>
  <c r="F158" i="1"/>
  <c r="H158" i="1"/>
  <c r="J158" i="1"/>
  <c r="L158" i="1"/>
  <c r="N158" i="1"/>
  <c r="P158" i="1"/>
  <c r="R158" i="1"/>
  <c r="T158" i="1"/>
  <c r="V158" i="1"/>
  <c r="D159" i="1"/>
  <c r="F159" i="1"/>
  <c r="H159" i="1"/>
  <c r="J159" i="1"/>
  <c r="L159" i="1"/>
  <c r="N159" i="1"/>
  <c r="P159" i="1"/>
  <c r="R159" i="1"/>
  <c r="T159" i="1"/>
  <c r="V159" i="1"/>
  <c r="D160" i="1"/>
  <c r="F160" i="1"/>
  <c r="H160" i="1"/>
  <c r="J160" i="1"/>
  <c r="L160" i="1"/>
  <c r="N160" i="1"/>
  <c r="P160" i="1"/>
  <c r="R160" i="1"/>
  <c r="T160" i="1"/>
  <c r="V160" i="1"/>
  <c r="D161" i="1"/>
  <c r="F161" i="1"/>
  <c r="H161" i="1"/>
  <c r="J161" i="1"/>
  <c r="L161" i="1"/>
  <c r="N161" i="1"/>
  <c r="P161" i="1"/>
  <c r="R161" i="1"/>
  <c r="T161" i="1"/>
  <c r="V161" i="1"/>
  <c r="D162" i="1"/>
  <c r="F162" i="1"/>
  <c r="H162" i="1"/>
  <c r="J162" i="1"/>
  <c r="L162" i="1"/>
  <c r="N162" i="1"/>
  <c r="P162" i="1"/>
  <c r="R162" i="1"/>
  <c r="T162" i="1"/>
  <c r="V162" i="1"/>
  <c r="D163" i="1"/>
  <c r="F163" i="1"/>
  <c r="H163" i="1"/>
  <c r="J163" i="1"/>
  <c r="L163" i="1"/>
  <c r="N163" i="1"/>
  <c r="P163" i="1"/>
  <c r="R163" i="1"/>
  <c r="T163" i="1"/>
  <c r="V163" i="1"/>
  <c r="D164" i="1"/>
  <c r="F164" i="1"/>
  <c r="H164" i="1"/>
  <c r="J164" i="1"/>
  <c r="L164" i="1"/>
  <c r="N164" i="1"/>
  <c r="P164" i="1"/>
  <c r="R164" i="1"/>
  <c r="T164" i="1"/>
  <c r="V164" i="1"/>
  <c r="D165" i="1"/>
  <c r="F165" i="1"/>
  <c r="H165" i="1"/>
  <c r="J165" i="1"/>
  <c r="L165" i="1"/>
  <c r="N165" i="1"/>
  <c r="P165" i="1"/>
  <c r="R165" i="1"/>
  <c r="T165" i="1"/>
  <c r="V165" i="1"/>
  <c r="D166" i="1"/>
  <c r="F166" i="1"/>
  <c r="H166" i="1"/>
  <c r="J166" i="1"/>
  <c r="L166" i="1"/>
  <c r="N166" i="1"/>
  <c r="P166" i="1"/>
  <c r="R166" i="1"/>
  <c r="T166" i="1"/>
  <c r="V166" i="1"/>
  <c r="D167" i="1"/>
  <c r="F167" i="1"/>
  <c r="H167" i="1"/>
  <c r="J167" i="1"/>
  <c r="L167" i="1"/>
  <c r="N167" i="1"/>
  <c r="P167" i="1"/>
  <c r="R167" i="1"/>
  <c r="T167" i="1"/>
  <c r="V167" i="1"/>
  <c r="D168" i="1"/>
  <c r="F168" i="1"/>
  <c r="H168" i="1"/>
  <c r="J168" i="1"/>
  <c r="L168" i="1"/>
  <c r="N168" i="1"/>
  <c r="P168" i="1"/>
  <c r="R168" i="1"/>
  <c r="T168" i="1"/>
  <c r="V168" i="1"/>
  <c r="D169" i="1"/>
  <c r="F169" i="1"/>
  <c r="H169" i="1"/>
  <c r="J169" i="1"/>
  <c r="L169" i="1"/>
  <c r="N169" i="1"/>
  <c r="P169" i="1"/>
  <c r="R169" i="1"/>
  <c r="T169" i="1"/>
  <c r="V169" i="1"/>
  <c r="D170" i="1"/>
  <c r="F170" i="1"/>
  <c r="H170" i="1"/>
  <c r="J170" i="1"/>
  <c r="L170" i="1"/>
  <c r="N170" i="1"/>
  <c r="P170" i="1"/>
  <c r="R170" i="1"/>
  <c r="T170" i="1"/>
  <c r="V170" i="1"/>
  <c r="D171" i="1"/>
  <c r="F171" i="1"/>
  <c r="H171" i="1"/>
  <c r="J171" i="1"/>
  <c r="L171" i="1"/>
  <c r="N171" i="1"/>
  <c r="P171" i="1"/>
  <c r="R171" i="1"/>
  <c r="T171" i="1"/>
  <c r="V171" i="1"/>
  <c r="D172" i="1"/>
  <c r="F172" i="1"/>
  <c r="H172" i="1"/>
  <c r="J172" i="1"/>
  <c r="L172" i="1"/>
  <c r="N172" i="1"/>
  <c r="P172" i="1"/>
  <c r="R172" i="1"/>
  <c r="T172" i="1"/>
  <c r="V172" i="1"/>
  <c r="D173" i="1"/>
  <c r="F173" i="1"/>
  <c r="H173" i="1"/>
  <c r="J173" i="1"/>
  <c r="L173" i="1"/>
  <c r="N173" i="1"/>
  <c r="P173" i="1"/>
  <c r="R173" i="1"/>
  <c r="T173" i="1"/>
  <c r="V173" i="1"/>
  <c r="D174" i="1"/>
  <c r="F174" i="1"/>
  <c r="H174" i="1"/>
  <c r="J174" i="1"/>
  <c r="L174" i="1"/>
  <c r="N174" i="1"/>
  <c r="P174" i="1"/>
  <c r="R174" i="1"/>
  <c r="T174" i="1"/>
  <c r="V174" i="1"/>
  <c r="D175" i="1"/>
  <c r="F175" i="1"/>
  <c r="H175" i="1"/>
  <c r="J175" i="1"/>
  <c r="L175" i="1"/>
  <c r="N175" i="1"/>
  <c r="P175" i="1"/>
  <c r="R175" i="1"/>
  <c r="T175" i="1"/>
  <c r="V175" i="1"/>
  <c r="D176" i="1"/>
  <c r="F176" i="1"/>
  <c r="H176" i="1"/>
  <c r="J176" i="1"/>
  <c r="L176" i="1"/>
  <c r="N176" i="1"/>
  <c r="P176" i="1"/>
  <c r="R176" i="1"/>
  <c r="T176" i="1"/>
  <c r="V176" i="1"/>
  <c r="D177" i="1"/>
  <c r="F177" i="1"/>
  <c r="H177" i="1"/>
  <c r="J177" i="1"/>
  <c r="L177" i="1"/>
  <c r="N177" i="1"/>
  <c r="P177" i="1"/>
  <c r="R177" i="1"/>
  <c r="T177" i="1"/>
  <c r="V177" i="1"/>
  <c r="D178" i="1"/>
  <c r="F178" i="1"/>
  <c r="H178" i="1"/>
  <c r="J178" i="1"/>
  <c r="L178" i="1"/>
  <c r="N178" i="1"/>
  <c r="P178" i="1"/>
  <c r="R178" i="1"/>
  <c r="T178" i="1"/>
  <c r="V178" i="1"/>
  <c r="D179" i="1"/>
  <c r="F179" i="1"/>
  <c r="H179" i="1"/>
  <c r="J179" i="1"/>
  <c r="L179" i="1"/>
  <c r="N179" i="1"/>
  <c r="P179" i="1"/>
  <c r="R179" i="1"/>
  <c r="T179" i="1"/>
  <c r="V179" i="1"/>
  <c r="D180" i="1"/>
  <c r="F180" i="1"/>
  <c r="H180" i="1"/>
  <c r="J180" i="1"/>
  <c r="L180" i="1"/>
  <c r="N180" i="1"/>
  <c r="P180" i="1"/>
  <c r="R180" i="1"/>
  <c r="T180" i="1"/>
  <c r="V180" i="1"/>
  <c r="D181" i="1"/>
  <c r="F181" i="1"/>
  <c r="H181" i="1"/>
  <c r="J181" i="1"/>
  <c r="L181" i="1"/>
  <c r="N181" i="1"/>
  <c r="P181" i="1"/>
  <c r="R181" i="1"/>
  <c r="T181" i="1"/>
  <c r="V181" i="1"/>
  <c r="D182" i="1"/>
  <c r="F182" i="1"/>
  <c r="H182" i="1"/>
  <c r="J182" i="1"/>
  <c r="L182" i="1"/>
  <c r="N182" i="1"/>
  <c r="P182" i="1"/>
  <c r="R182" i="1"/>
  <c r="T182" i="1"/>
  <c r="V182" i="1"/>
  <c r="D183" i="1"/>
  <c r="F183" i="1"/>
  <c r="H183" i="1"/>
  <c r="J183" i="1"/>
  <c r="L183" i="1"/>
  <c r="N183" i="1"/>
  <c r="P183" i="1"/>
  <c r="R183" i="1"/>
  <c r="T183" i="1"/>
  <c r="V183" i="1"/>
  <c r="D184" i="1"/>
  <c r="F184" i="1"/>
  <c r="H184" i="1"/>
  <c r="J184" i="1"/>
  <c r="L184" i="1"/>
  <c r="N184" i="1"/>
  <c r="P184" i="1"/>
  <c r="R184" i="1"/>
  <c r="T184" i="1"/>
  <c r="V184" i="1"/>
  <c r="D185" i="1"/>
  <c r="F185" i="1"/>
  <c r="H185" i="1"/>
  <c r="J185" i="1"/>
  <c r="L185" i="1"/>
  <c r="N185" i="1"/>
  <c r="P185" i="1"/>
  <c r="R185" i="1"/>
  <c r="T185" i="1"/>
  <c r="V185" i="1"/>
  <c r="D186" i="1"/>
  <c r="F186" i="1"/>
  <c r="H186" i="1"/>
  <c r="J186" i="1"/>
  <c r="L186" i="1"/>
  <c r="N186" i="1"/>
  <c r="P186" i="1"/>
  <c r="R186" i="1"/>
  <c r="T186" i="1"/>
  <c r="V186" i="1"/>
  <c r="D187" i="1"/>
  <c r="F187" i="1"/>
  <c r="H187" i="1"/>
  <c r="J187" i="1"/>
  <c r="L187" i="1"/>
  <c r="N187" i="1"/>
  <c r="P187" i="1"/>
  <c r="R187" i="1"/>
  <c r="T187" i="1"/>
  <c r="V187" i="1"/>
  <c r="D188" i="1"/>
  <c r="F188" i="1"/>
  <c r="H188" i="1"/>
  <c r="J188" i="1"/>
  <c r="L188" i="1"/>
  <c r="N188" i="1"/>
  <c r="P188" i="1"/>
  <c r="R188" i="1"/>
  <c r="T188" i="1"/>
  <c r="V188" i="1"/>
  <c r="D189" i="1"/>
  <c r="F189" i="1"/>
  <c r="H189" i="1"/>
  <c r="J189" i="1"/>
  <c r="L189" i="1"/>
  <c r="N189" i="1"/>
  <c r="P189" i="1"/>
  <c r="R189" i="1"/>
  <c r="T189" i="1"/>
  <c r="V189" i="1"/>
  <c r="D190" i="1"/>
  <c r="F190" i="1"/>
  <c r="H190" i="1"/>
  <c r="J190" i="1"/>
  <c r="L190" i="1"/>
  <c r="N190" i="1"/>
  <c r="P190" i="1"/>
  <c r="R190" i="1"/>
  <c r="T190" i="1"/>
  <c r="V190" i="1"/>
  <c r="D191" i="1"/>
  <c r="F191" i="1"/>
  <c r="H191" i="1"/>
  <c r="J191" i="1"/>
  <c r="L191" i="1"/>
  <c r="N191" i="1"/>
  <c r="P191" i="1"/>
  <c r="R191" i="1"/>
  <c r="T191" i="1"/>
  <c r="V191" i="1"/>
  <c r="D192" i="1"/>
  <c r="F192" i="1"/>
  <c r="H192" i="1"/>
  <c r="J192" i="1"/>
  <c r="L192" i="1"/>
  <c r="N192" i="1"/>
  <c r="P192" i="1"/>
  <c r="R192" i="1"/>
  <c r="T192" i="1"/>
  <c r="V192" i="1"/>
  <c r="D193" i="1"/>
  <c r="F193" i="1"/>
  <c r="H193" i="1"/>
  <c r="J193" i="1"/>
  <c r="L193" i="1"/>
  <c r="N193" i="1"/>
  <c r="P193" i="1"/>
  <c r="R193" i="1"/>
  <c r="T193" i="1"/>
  <c r="V193" i="1"/>
  <c r="D194" i="1"/>
  <c r="F194" i="1"/>
  <c r="H194" i="1"/>
  <c r="J194" i="1"/>
  <c r="L194" i="1"/>
  <c r="N194" i="1"/>
  <c r="P194" i="1"/>
  <c r="R194" i="1"/>
  <c r="T194" i="1"/>
  <c r="V194" i="1"/>
  <c r="D195" i="1"/>
  <c r="F195" i="1"/>
  <c r="H195" i="1"/>
  <c r="J195" i="1"/>
  <c r="L195" i="1"/>
  <c r="N195" i="1"/>
  <c r="P195" i="1"/>
  <c r="R195" i="1"/>
  <c r="T195" i="1"/>
  <c r="V195" i="1"/>
  <c r="D196" i="1"/>
  <c r="F196" i="1"/>
  <c r="H196" i="1"/>
  <c r="J196" i="1"/>
  <c r="L196" i="1"/>
  <c r="N196" i="1"/>
  <c r="P196" i="1"/>
  <c r="R196" i="1"/>
  <c r="T196" i="1"/>
  <c r="V196" i="1"/>
  <c r="D197" i="1"/>
  <c r="F197" i="1"/>
  <c r="H197" i="1"/>
  <c r="J197" i="1"/>
  <c r="L197" i="1"/>
  <c r="N197" i="1"/>
  <c r="P197" i="1"/>
  <c r="R197" i="1"/>
  <c r="T197" i="1"/>
  <c r="V197" i="1"/>
  <c r="D198" i="1"/>
  <c r="F198" i="1"/>
  <c r="H198" i="1"/>
  <c r="J198" i="1"/>
  <c r="L198" i="1"/>
  <c r="N198" i="1"/>
  <c r="P198" i="1"/>
  <c r="R198" i="1"/>
  <c r="T198" i="1"/>
  <c r="V198" i="1"/>
  <c r="D199" i="1"/>
  <c r="F199" i="1"/>
  <c r="H199" i="1"/>
  <c r="J199" i="1"/>
  <c r="L199" i="1"/>
  <c r="N199" i="1"/>
  <c r="P199" i="1"/>
  <c r="R199" i="1"/>
  <c r="T199" i="1"/>
  <c r="V199" i="1"/>
  <c r="D200" i="1"/>
  <c r="F200" i="1"/>
  <c r="H200" i="1"/>
  <c r="J200" i="1"/>
  <c r="L200" i="1"/>
  <c r="N200" i="1"/>
  <c r="P200" i="1"/>
  <c r="R200" i="1"/>
  <c r="T200" i="1"/>
  <c r="V200" i="1"/>
  <c r="D201" i="1"/>
  <c r="F201" i="1"/>
  <c r="H201" i="1"/>
  <c r="J201" i="1"/>
  <c r="L201" i="1"/>
  <c r="N201" i="1"/>
  <c r="P201" i="1"/>
  <c r="R201" i="1"/>
  <c r="T201" i="1"/>
  <c r="V201" i="1"/>
  <c r="D202" i="1"/>
  <c r="F202" i="1"/>
  <c r="H202" i="1"/>
  <c r="J202" i="1"/>
  <c r="L202" i="1"/>
  <c r="N202" i="1"/>
  <c r="P202" i="1"/>
  <c r="R202" i="1"/>
  <c r="T202" i="1"/>
  <c r="V202" i="1"/>
  <c r="D203" i="1"/>
  <c r="F203" i="1"/>
  <c r="H203" i="1"/>
  <c r="J203" i="1"/>
  <c r="L203" i="1"/>
  <c r="N203" i="1"/>
  <c r="P203" i="1"/>
  <c r="R203" i="1"/>
  <c r="T203" i="1"/>
  <c r="V203" i="1"/>
  <c r="D204" i="1"/>
  <c r="F204" i="1"/>
  <c r="H204" i="1"/>
  <c r="J204" i="1"/>
  <c r="L204" i="1"/>
  <c r="N204" i="1"/>
  <c r="P204" i="1"/>
  <c r="R204" i="1"/>
  <c r="T204" i="1"/>
  <c r="V204" i="1"/>
  <c r="D205" i="1"/>
  <c r="F205" i="1"/>
  <c r="H205" i="1"/>
  <c r="J205" i="1"/>
  <c r="L205" i="1"/>
  <c r="N205" i="1"/>
  <c r="P205" i="1"/>
  <c r="R205" i="1"/>
  <c r="T205" i="1"/>
  <c r="V205" i="1"/>
  <c r="D206" i="1"/>
  <c r="F206" i="1"/>
  <c r="H206" i="1"/>
  <c r="J206" i="1"/>
  <c r="L206" i="1"/>
  <c r="N206" i="1"/>
  <c r="P206" i="1"/>
  <c r="R206" i="1"/>
  <c r="T206" i="1"/>
  <c r="V206" i="1"/>
  <c r="D207" i="1"/>
  <c r="F207" i="1"/>
  <c r="H207" i="1"/>
  <c r="J207" i="1"/>
  <c r="L207" i="1"/>
  <c r="N207" i="1"/>
  <c r="P207" i="1"/>
  <c r="R207" i="1"/>
  <c r="T207" i="1"/>
  <c r="V207" i="1"/>
  <c r="D208" i="1"/>
  <c r="F208" i="1"/>
  <c r="H208" i="1"/>
  <c r="J208" i="1"/>
  <c r="L208" i="1"/>
  <c r="N208" i="1"/>
  <c r="P208" i="1"/>
  <c r="R208" i="1"/>
  <c r="T208" i="1"/>
  <c r="V208" i="1"/>
  <c r="D209" i="1"/>
  <c r="F209" i="1"/>
  <c r="H209" i="1"/>
  <c r="J209" i="1"/>
  <c r="L209" i="1"/>
  <c r="N209" i="1"/>
  <c r="P209" i="1"/>
  <c r="R209" i="1"/>
  <c r="T209" i="1"/>
  <c r="V209" i="1"/>
  <c r="D210" i="1"/>
  <c r="F210" i="1"/>
  <c r="H210" i="1"/>
  <c r="J210" i="1"/>
  <c r="L210" i="1"/>
  <c r="N210" i="1"/>
  <c r="P210" i="1"/>
  <c r="R210" i="1"/>
  <c r="T210" i="1"/>
  <c r="V210" i="1"/>
  <c r="D211" i="1"/>
  <c r="F211" i="1"/>
  <c r="H211" i="1"/>
  <c r="J211" i="1"/>
  <c r="L211" i="1"/>
  <c r="N211" i="1"/>
  <c r="P211" i="1"/>
  <c r="R211" i="1"/>
  <c r="T211" i="1"/>
  <c r="V211" i="1"/>
  <c r="D212" i="1"/>
  <c r="F212" i="1"/>
  <c r="H212" i="1"/>
  <c r="J212" i="1"/>
  <c r="L212" i="1"/>
  <c r="N212" i="1"/>
  <c r="P212" i="1"/>
  <c r="R212" i="1"/>
  <c r="T212" i="1"/>
  <c r="V212" i="1"/>
  <c r="D213" i="1"/>
  <c r="F213" i="1"/>
  <c r="H213" i="1"/>
  <c r="J213" i="1"/>
  <c r="L213" i="1"/>
  <c r="N213" i="1"/>
  <c r="P213" i="1"/>
  <c r="R213" i="1"/>
  <c r="T213" i="1"/>
  <c r="V213" i="1"/>
  <c r="D214" i="1"/>
  <c r="F214" i="1"/>
  <c r="H214" i="1"/>
  <c r="J214" i="1"/>
  <c r="L214" i="1"/>
  <c r="N214" i="1"/>
  <c r="P214" i="1"/>
  <c r="R214" i="1"/>
  <c r="T214" i="1"/>
  <c r="V214" i="1"/>
  <c r="D215" i="1"/>
  <c r="F215" i="1"/>
  <c r="H215" i="1"/>
  <c r="J215" i="1"/>
  <c r="L215" i="1"/>
  <c r="N215" i="1"/>
  <c r="P215" i="1"/>
  <c r="R215" i="1"/>
  <c r="T215" i="1"/>
  <c r="V215" i="1"/>
  <c r="D216" i="1"/>
  <c r="F216" i="1"/>
  <c r="H216" i="1"/>
  <c r="J216" i="1"/>
  <c r="L216" i="1"/>
  <c r="N216" i="1"/>
  <c r="P216" i="1"/>
  <c r="R216" i="1"/>
  <c r="T216" i="1"/>
  <c r="V216" i="1"/>
  <c r="D217" i="1"/>
  <c r="F217" i="1"/>
  <c r="H217" i="1"/>
  <c r="J217" i="1"/>
  <c r="L217" i="1"/>
  <c r="N217" i="1"/>
  <c r="P217" i="1"/>
  <c r="R217" i="1"/>
  <c r="T217" i="1"/>
  <c r="V217" i="1"/>
  <c r="D218" i="1"/>
  <c r="F218" i="1"/>
  <c r="H218" i="1"/>
  <c r="J218" i="1"/>
  <c r="L218" i="1"/>
  <c r="N218" i="1"/>
  <c r="P218" i="1"/>
  <c r="R218" i="1"/>
  <c r="T218" i="1"/>
  <c r="V218" i="1"/>
  <c r="D219" i="1"/>
  <c r="F219" i="1"/>
  <c r="H219" i="1"/>
  <c r="J219" i="1"/>
  <c r="L219" i="1"/>
  <c r="N219" i="1"/>
  <c r="P219" i="1"/>
  <c r="R219" i="1"/>
  <c r="T219" i="1"/>
  <c r="V219" i="1"/>
  <c r="D220" i="1"/>
  <c r="F220" i="1"/>
  <c r="H220" i="1"/>
  <c r="J220" i="1"/>
  <c r="L220" i="1"/>
  <c r="N220" i="1"/>
  <c r="P220" i="1"/>
  <c r="R220" i="1"/>
  <c r="T220" i="1"/>
  <c r="V220" i="1"/>
  <c r="D221" i="1"/>
  <c r="F221" i="1"/>
  <c r="H221" i="1"/>
  <c r="J221" i="1"/>
  <c r="L221" i="1"/>
  <c r="N221" i="1"/>
  <c r="P221" i="1"/>
  <c r="R221" i="1"/>
  <c r="T221" i="1"/>
  <c r="V221" i="1"/>
  <c r="D222" i="1"/>
  <c r="F222" i="1"/>
  <c r="H222" i="1"/>
  <c r="J222" i="1"/>
  <c r="L222" i="1"/>
  <c r="N222" i="1"/>
  <c r="P222" i="1"/>
  <c r="R222" i="1"/>
  <c r="T222" i="1"/>
  <c r="V222" i="1"/>
  <c r="D223" i="1"/>
  <c r="F223" i="1"/>
  <c r="H223" i="1"/>
  <c r="J223" i="1"/>
  <c r="L223" i="1"/>
  <c r="N223" i="1"/>
  <c r="P223" i="1"/>
  <c r="R223" i="1"/>
  <c r="T223" i="1"/>
  <c r="V223" i="1"/>
  <c r="D224" i="1"/>
  <c r="F224" i="1"/>
  <c r="H224" i="1"/>
  <c r="J224" i="1"/>
  <c r="L224" i="1"/>
  <c r="N224" i="1"/>
  <c r="P224" i="1"/>
  <c r="R224" i="1"/>
  <c r="T224" i="1"/>
  <c r="V224" i="1"/>
  <c r="D225" i="1"/>
  <c r="F225" i="1"/>
  <c r="H225" i="1"/>
  <c r="J225" i="1"/>
  <c r="L225" i="1"/>
  <c r="N225" i="1"/>
  <c r="P225" i="1"/>
  <c r="R225" i="1"/>
  <c r="T225" i="1"/>
  <c r="V225" i="1"/>
  <c r="D226" i="1"/>
  <c r="F226" i="1"/>
  <c r="H226" i="1"/>
  <c r="J226" i="1"/>
  <c r="L226" i="1"/>
  <c r="N226" i="1"/>
  <c r="P226" i="1"/>
  <c r="R226" i="1"/>
  <c r="T226" i="1"/>
  <c r="V226" i="1"/>
  <c r="D227" i="1"/>
  <c r="F227" i="1"/>
  <c r="H227" i="1"/>
  <c r="J227" i="1"/>
  <c r="L227" i="1"/>
  <c r="N227" i="1"/>
  <c r="P227" i="1"/>
  <c r="R227" i="1"/>
  <c r="T227" i="1"/>
  <c r="V227" i="1"/>
  <c r="D228" i="1"/>
  <c r="F228" i="1"/>
  <c r="H228" i="1"/>
  <c r="J228" i="1"/>
  <c r="L228" i="1"/>
  <c r="N228" i="1"/>
  <c r="P228" i="1"/>
  <c r="R228" i="1"/>
  <c r="T228" i="1"/>
  <c r="V228" i="1"/>
  <c r="D229" i="1"/>
  <c r="F229" i="1"/>
  <c r="H229" i="1"/>
  <c r="J229" i="1"/>
  <c r="L229" i="1"/>
  <c r="N229" i="1"/>
  <c r="P229" i="1"/>
  <c r="R229" i="1"/>
  <c r="T229" i="1"/>
  <c r="V229" i="1"/>
  <c r="D230" i="1"/>
  <c r="F230" i="1"/>
  <c r="H230" i="1"/>
  <c r="J230" i="1"/>
  <c r="L230" i="1"/>
  <c r="N230" i="1"/>
  <c r="P230" i="1"/>
  <c r="R230" i="1"/>
  <c r="T230" i="1"/>
  <c r="V230" i="1"/>
  <c r="D231" i="1"/>
  <c r="F231" i="1"/>
  <c r="H231" i="1"/>
  <c r="J231" i="1"/>
  <c r="L231" i="1"/>
  <c r="N231" i="1"/>
  <c r="P231" i="1"/>
  <c r="R231" i="1"/>
  <c r="T231" i="1"/>
  <c r="V231" i="1"/>
  <c r="D232" i="1"/>
  <c r="F232" i="1"/>
  <c r="H232" i="1"/>
  <c r="J232" i="1"/>
  <c r="L232" i="1"/>
  <c r="N232" i="1"/>
  <c r="P232" i="1"/>
  <c r="R232" i="1"/>
  <c r="T232" i="1"/>
  <c r="V232" i="1"/>
  <c r="D233" i="1"/>
  <c r="F233" i="1"/>
  <c r="H233" i="1"/>
  <c r="J233" i="1"/>
  <c r="L233" i="1"/>
  <c r="N233" i="1"/>
  <c r="P233" i="1"/>
  <c r="R233" i="1"/>
  <c r="T233" i="1"/>
  <c r="V233" i="1"/>
  <c r="D234" i="1"/>
  <c r="F234" i="1"/>
  <c r="H234" i="1"/>
  <c r="J234" i="1"/>
  <c r="L234" i="1"/>
  <c r="N234" i="1"/>
  <c r="P234" i="1"/>
  <c r="R234" i="1"/>
  <c r="T234" i="1"/>
  <c r="V234" i="1"/>
  <c r="D235" i="1"/>
  <c r="F235" i="1"/>
  <c r="H235" i="1"/>
  <c r="J235" i="1"/>
  <c r="L235" i="1"/>
  <c r="N235" i="1"/>
  <c r="P235" i="1"/>
  <c r="R235" i="1"/>
  <c r="T235" i="1"/>
  <c r="V235" i="1"/>
  <c r="D236" i="1"/>
  <c r="F236" i="1"/>
  <c r="H236" i="1"/>
  <c r="J236" i="1"/>
  <c r="L236" i="1"/>
  <c r="N236" i="1"/>
  <c r="P236" i="1"/>
  <c r="R236" i="1"/>
  <c r="T236" i="1"/>
  <c r="V236" i="1"/>
  <c r="D237" i="1"/>
  <c r="F237" i="1"/>
  <c r="H237" i="1"/>
  <c r="J237" i="1"/>
  <c r="L237" i="1"/>
  <c r="N237" i="1"/>
  <c r="P237" i="1"/>
  <c r="R237" i="1"/>
  <c r="T237" i="1"/>
  <c r="V237" i="1"/>
  <c r="D238" i="1"/>
  <c r="F238" i="1"/>
  <c r="H238" i="1"/>
  <c r="J238" i="1"/>
  <c r="L238" i="1"/>
  <c r="N238" i="1"/>
  <c r="P238" i="1"/>
  <c r="R238" i="1"/>
  <c r="T238" i="1"/>
  <c r="V238" i="1"/>
  <c r="D239" i="1"/>
  <c r="F239" i="1"/>
  <c r="H239" i="1"/>
  <c r="J239" i="1"/>
  <c r="L239" i="1"/>
  <c r="N239" i="1"/>
  <c r="P239" i="1"/>
  <c r="R239" i="1"/>
  <c r="T239" i="1"/>
  <c r="V239" i="1"/>
  <c r="D240" i="1"/>
  <c r="F240" i="1"/>
  <c r="H240" i="1"/>
  <c r="J240" i="1"/>
  <c r="L240" i="1"/>
  <c r="N240" i="1"/>
  <c r="P240" i="1"/>
  <c r="R240" i="1"/>
  <c r="T240" i="1"/>
  <c r="V240" i="1"/>
  <c r="D241" i="1"/>
  <c r="F241" i="1"/>
  <c r="H241" i="1"/>
  <c r="J241" i="1"/>
  <c r="L241" i="1"/>
  <c r="N241" i="1"/>
  <c r="P241" i="1"/>
  <c r="R241" i="1"/>
  <c r="T241" i="1"/>
  <c r="V241" i="1"/>
  <c r="D242" i="1"/>
  <c r="F242" i="1"/>
  <c r="H242" i="1"/>
  <c r="J242" i="1"/>
  <c r="L242" i="1"/>
  <c r="N242" i="1"/>
  <c r="P242" i="1"/>
  <c r="R242" i="1"/>
  <c r="T242" i="1"/>
  <c r="V242" i="1"/>
  <c r="D243" i="1"/>
  <c r="F243" i="1"/>
  <c r="H243" i="1"/>
  <c r="J243" i="1"/>
  <c r="L243" i="1"/>
  <c r="N243" i="1"/>
  <c r="P243" i="1"/>
  <c r="R243" i="1"/>
  <c r="T243" i="1"/>
  <c r="V243" i="1"/>
  <c r="D244" i="1"/>
  <c r="F244" i="1"/>
  <c r="H244" i="1"/>
  <c r="J244" i="1"/>
  <c r="L244" i="1"/>
  <c r="N244" i="1"/>
  <c r="P244" i="1"/>
  <c r="R244" i="1"/>
  <c r="T244" i="1"/>
  <c r="V244" i="1"/>
  <c r="D245" i="1"/>
  <c r="F245" i="1"/>
  <c r="H245" i="1"/>
  <c r="J245" i="1"/>
  <c r="L245" i="1"/>
  <c r="N245" i="1"/>
  <c r="P245" i="1"/>
  <c r="R245" i="1"/>
  <c r="T245" i="1"/>
  <c r="V245" i="1"/>
  <c r="D246" i="1"/>
  <c r="F246" i="1"/>
  <c r="H246" i="1"/>
  <c r="J246" i="1"/>
  <c r="L246" i="1"/>
  <c r="N246" i="1"/>
  <c r="P246" i="1"/>
  <c r="R246" i="1"/>
  <c r="T246" i="1"/>
  <c r="V246" i="1"/>
  <c r="D247" i="1"/>
  <c r="F247" i="1"/>
  <c r="H247" i="1"/>
  <c r="J247" i="1"/>
  <c r="L247" i="1"/>
  <c r="N247" i="1"/>
  <c r="P247" i="1"/>
  <c r="R247" i="1"/>
  <c r="T247" i="1"/>
  <c r="V247" i="1"/>
  <c r="D248" i="1"/>
  <c r="F248" i="1"/>
  <c r="H248" i="1"/>
  <c r="J248" i="1"/>
  <c r="L248" i="1"/>
  <c r="N248" i="1"/>
  <c r="P248" i="1"/>
  <c r="R248" i="1"/>
  <c r="T248" i="1"/>
  <c r="V248" i="1"/>
  <c r="D249" i="1"/>
  <c r="F249" i="1"/>
  <c r="H249" i="1"/>
  <c r="J249" i="1"/>
  <c r="L249" i="1"/>
  <c r="N249" i="1"/>
  <c r="P249" i="1"/>
  <c r="R249" i="1"/>
  <c r="T249" i="1"/>
  <c r="V249" i="1"/>
  <c r="D250" i="1"/>
  <c r="F250" i="1"/>
  <c r="H250" i="1"/>
  <c r="J250" i="1"/>
  <c r="L250" i="1"/>
  <c r="N250" i="1"/>
  <c r="P250" i="1"/>
  <c r="R250" i="1"/>
  <c r="T250" i="1"/>
  <c r="V250" i="1"/>
  <c r="D251" i="1"/>
  <c r="F251" i="1"/>
  <c r="H251" i="1"/>
  <c r="J251" i="1"/>
  <c r="L251" i="1"/>
  <c r="N251" i="1"/>
  <c r="P251" i="1"/>
  <c r="R251" i="1"/>
  <c r="T251" i="1"/>
  <c r="V251" i="1"/>
  <c r="D252" i="1"/>
  <c r="F252" i="1"/>
  <c r="H252" i="1"/>
  <c r="J252" i="1"/>
  <c r="L252" i="1"/>
  <c r="N252" i="1"/>
  <c r="P252" i="1"/>
  <c r="R252" i="1"/>
  <c r="T252" i="1"/>
  <c r="V252" i="1"/>
  <c r="D253" i="1"/>
  <c r="F253" i="1"/>
  <c r="H253" i="1"/>
  <c r="J253" i="1"/>
  <c r="L253" i="1"/>
  <c r="N253" i="1"/>
  <c r="P253" i="1"/>
  <c r="R253" i="1"/>
  <c r="T253" i="1"/>
  <c r="V253" i="1"/>
  <c r="D254" i="1"/>
  <c r="F254" i="1"/>
  <c r="H254" i="1"/>
  <c r="J254" i="1"/>
  <c r="L254" i="1"/>
  <c r="N254" i="1"/>
  <c r="P254" i="1"/>
  <c r="R254" i="1"/>
  <c r="T254" i="1"/>
  <c r="V254" i="1"/>
  <c r="D255" i="1"/>
  <c r="F255" i="1"/>
  <c r="H255" i="1"/>
  <c r="J255" i="1"/>
  <c r="L255" i="1"/>
  <c r="N255" i="1"/>
  <c r="P255" i="1"/>
  <c r="R255" i="1"/>
  <c r="T255" i="1"/>
  <c r="V255" i="1"/>
  <c r="D256" i="1"/>
  <c r="F256" i="1"/>
  <c r="H256" i="1"/>
  <c r="J256" i="1"/>
  <c r="L256" i="1"/>
  <c r="N256" i="1"/>
  <c r="P256" i="1"/>
  <c r="R256" i="1"/>
  <c r="T256" i="1"/>
  <c r="V256" i="1"/>
  <c r="D257" i="1"/>
  <c r="F257" i="1"/>
  <c r="H257" i="1"/>
  <c r="J257" i="1"/>
  <c r="L257" i="1"/>
  <c r="N257" i="1"/>
  <c r="P257" i="1"/>
  <c r="R257" i="1"/>
  <c r="T257" i="1"/>
  <c r="V257" i="1"/>
  <c r="D258" i="1"/>
  <c r="F258" i="1"/>
  <c r="H258" i="1"/>
  <c r="J258" i="1"/>
  <c r="L258" i="1"/>
  <c r="N258" i="1"/>
  <c r="P258" i="1"/>
  <c r="R258" i="1"/>
  <c r="T258" i="1"/>
  <c r="V258" i="1"/>
  <c r="D259" i="1"/>
  <c r="F259" i="1"/>
  <c r="H259" i="1"/>
  <c r="J259" i="1"/>
  <c r="L259" i="1"/>
  <c r="N259" i="1"/>
  <c r="P259" i="1"/>
  <c r="R259" i="1"/>
  <c r="T259" i="1"/>
  <c r="V259" i="1"/>
  <c r="D260" i="1"/>
  <c r="F260" i="1"/>
  <c r="H260" i="1"/>
  <c r="J260" i="1"/>
  <c r="L260" i="1"/>
  <c r="N260" i="1"/>
  <c r="P260" i="1"/>
  <c r="R260" i="1"/>
  <c r="T260" i="1"/>
  <c r="V260" i="1"/>
  <c r="D261" i="1"/>
  <c r="F261" i="1"/>
  <c r="H261" i="1"/>
  <c r="J261" i="1"/>
  <c r="L261" i="1"/>
  <c r="N261" i="1"/>
  <c r="P261" i="1"/>
  <c r="R261" i="1"/>
  <c r="T261" i="1"/>
  <c r="V261" i="1"/>
  <c r="D262" i="1"/>
  <c r="F262" i="1"/>
  <c r="H262" i="1"/>
  <c r="J262" i="1"/>
  <c r="L262" i="1"/>
  <c r="N262" i="1"/>
  <c r="P262" i="1"/>
  <c r="R262" i="1"/>
  <c r="T262" i="1"/>
  <c r="V262" i="1"/>
  <c r="D263" i="1"/>
  <c r="F263" i="1"/>
  <c r="H263" i="1"/>
  <c r="J263" i="1"/>
  <c r="L263" i="1"/>
  <c r="N263" i="1"/>
  <c r="P263" i="1"/>
  <c r="R263" i="1"/>
  <c r="T263" i="1"/>
  <c r="V263" i="1"/>
  <c r="D264" i="1"/>
  <c r="F264" i="1"/>
  <c r="H264" i="1"/>
  <c r="J264" i="1"/>
  <c r="L264" i="1"/>
  <c r="N264" i="1"/>
  <c r="P264" i="1"/>
  <c r="R264" i="1"/>
  <c r="T264" i="1"/>
  <c r="V264" i="1"/>
  <c r="D265" i="1"/>
  <c r="F265" i="1"/>
  <c r="H265" i="1"/>
  <c r="J265" i="1"/>
  <c r="L265" i="1"/>
  <c r="N265" i="1"/>
  <c r="P265" i="1"/>
  <c r="R265" i="1"/>
  <c r="T265" i="1"/>
  <c r="V265" i="1"/>
  <c r="D266" i="1"/>
  <c r="F266" i="1"/>
  <c r="H266" i="1"/>
  <c r="J266" i="1"/>
  <c r="L266" i="1"/>
  <c r="N266" i="1"/>
  <c r="P266" i="1"/>
  <c r="R266" i="1"/>
  <c r="T266" i="1"/>
  <c r="V266" i="1"/>
  <c r="D267" i="1"/>
  <c r="F267" i="1"/>
  <c r="H267" i="1"/>
  <c r="J267" i="1"/>
  <c r="L267" i="1"/>
  <c r="N267" i="1"/>
  <c r="P267" i="1"/>
  <c r="R267" i="1"/>
  <c r="T267" i="1"/>
  <c r="V267" i="1"/>
  <c r="D268" i="1"/>
  <c r="F268" i="1"/>
  <c r="H268" i="1"/>
  <c r="J268" i="1"/>
  <c r="L268" i="1"/>
  <c r="N268" i="1"/>
  <c r="P268" i="1"/>
  <c r="R268" i="1"/>
  <c r="T268" i="1"/>
  <c r="V268" i="1"/>
  <c r="D269" i="1"/>
  <c r="F269" i="1"/>
  <c r="H269" i="1"/>
  <c r="J269" i="1"/>
  <c r="L269" i="1"/>
  <c r="N269" i="1"/>
  <c r="P269" i="1"/>
  <c r="R269" i="1"/>
  <c r="T269" i="1"/>
  <c r="V269" i="1"/>
  <c r="D270" i="1"/>
  <c r="F270" i="1"/>
  <c r="H270" i="1"/>
  <c r="J270" i="1"/>
  <c r="L270" i="1"/>
  <c r="N270" i="1"/>
  <c r="P270" i="1"/>
  <c r="R270" i="1"/>
  <c r="T270" i="1"/>
  <c r="V270" i="1"/>
  <c r="D271" i="1"/>
  <c r="F271" i="1"/>
  <c r="H271" i="1"/>
  <c r="J271" i="1"/>
  <c r="L271" i="1"/>
  <c r="N271" i="1"/>
  <c r="P271" i="1"/>
  <c r="R271" i="1"/>
  <c r="T271" i="1"/>
  <c r="V271" i="1"/>
  <c r="D272" i="1"/>
  <c r="F272" i="1"/>
  <c r="H272" i="1"/>
  <c r="J272" i="1"/>
  <c r="L272" i="1"/>
  <c r="N272" i="1"/>
  <c r="P272" i="1"/>
  <c r="R272" i="1"/>
  <c r="T272" i="1"/>
  <c r="V272" i="1"/>
  <c r="D273" i="1"/>
  <c r="F273" i="1"/>
  <c r="H273" i="1"/>
  <c r="J273" i="1"/>
  <c r="L273" i="1"/>
  <c r="N273" i="1"/>
  <c r="P273" i="1"/>
  <c r="R273" i="1"/>
  <c r="T273" i="1"/>
  <c r="V273" i="1"/>
  <c r="D274" i="1"/>
  <c r="F274" i="1"/>
  <c r="H274" i="1"/>
  <c r="J274" i="1"/>
  <c r="L274" i="1"/>
  <c r="N274" i="1"/>
  <c r="P274" i="1"/>
  <c r="R274" i="1"/>
  <c r="T274" i="1"/>
  <c r="V274" i="1"/>
  <c r="D275" i="1"/>
  <c r="F275" i="1"/>
  <c r="H275" i="1"/>
  <c r="J275" i="1"/>
  <c r="L275" i="1"/>
  <c r="N275" i="1"/>
  <c r="P275" i="1"/>
  <c r="R275" i="1"/>
  <c r="T275" i="1"/>
  <c r="V275" i="1"/>
  <c r="D276" i="1"/>
  <c r="F276" i="1"/>
  <c r="H276" i="1"/>
  <c r="J276" i="1"/>
  <c r="L276" i="1"/>
  <c r="N276" i="1"/>
  <c r="P276" i="1"/>
  <c r="R276" i="1"/>
  <c r="T276" i="1"/>
  <c r="V276" i="1"/>
  <c r="D277" i="1"/>
  <c r="F277" i="1"/>
  <c r="H277" i="1"/>
  <c r="J277" i="1"/>
  <c r="L277" i="1"/>
  <c r="N277" i="1"/>
  <c r="P277" i="1"/>
  <c r="R277" i="1"/>
  <c r="T277" i="1"/>
  <c r="V277" i="1"/>
  <c r="D278" i="1"/>
  <c r="F278" i="1"/>
  <c r="H278" i="1"/>
  <c r="J278" i="1"/>
  <c r="L278" i="1"/>
  <c r="N278" i="1"/>
  <c r="P278" i="1"/>
  <c r="R278" i="1"/>
  <c r="T278" i="1"/>
  <c r="V278" i="1"/>
  <c r="D279" i="1"/>
  <c r="F279" i="1"/>
  <c r="H279" i="1"/>
  <c r="J279" i="1"/>
  <c r="L279" i="1"/>
  <c r="N279" i="1"/>
  <c r="P279" i="1"/>
  <c r="R279" i="1"/>
  <c r="T279" i="1"/>
  <c r="V279" i="1"/>
  <c r="D280" i="1"/>
  <c r="F280" i="1"/>
  <c r="H280" i="1"/>
  <c r="J280" i="1"/>
  <c r="L280" i="1"/>
  <c r="N280" i="1"/>
  <c r="P280" i="1"/>
  <c r="R280" i="1"/>
  <c r="T280" i="1"/>
  <c r="V280" i="1"/>
  <c r="D281" i="1"/>
  <c r="F281" i="1"/>
  <c r="H281" i="1"/>
  <c r="J281" i="1"/>
  <c r="L281" i="1"/>
  <c r="N281" i="1"/>
  <c r="P281" i="1"/>
  <c r="R281" i="1"/>
  <c r="T281" i="1"/>
  <c r="V281" i="1"/>
  <c r="D282" i="1"/>
  <c r="F282" i="1"/>
  <c r="H282" i="1"/>
  <c r="J282" i="1"/>
  <c r="L282" i="1"/>
  <c r="N282" i="1"/>
  <c r="P282" i="1"/>
  <c r="R282" i="1"/>
  <c r="T282" i="1"/>
  <c r="V282" i="1"/>
  <c r="D283" i="1"/>
  <c r="F283" i="1"/>
  <c r="H283" i="1"/>
  <c r="J283" i="1"/>
  <c r="L283" i="1"/>
  <c r="N283" i="1"/>
  <c r="P283" i="1"/>
  <c r="R283" i="1"/>
  <c r="T283" i="1"/>
  <c r="V283" i="1"/>
  <c r="D284" i="1"/>
  <c r="F284" i="1"/>
  <c r="H284" i="1"/>
  <c r="J284" i="1"/>
  <c r="L284" i="1"/>
  <c r="N284" i="1"/>
  <c r="P284" i="1"/>
  <c r="R284" i="1"/>
  <c r="T284" i="1"/>
  <c r="V284" i="1"/>
  <c r="D285" i="1"/>
  <c r="F285" i="1"/>
  <c r="H285" i="1"/>
  <c r="J285" i="1"/>
  <c r="L285" i="1"/>
  <c r="N285" i="1"/>
  <c r="P285" i="1"/>
  <c r="R285" i="1"/>
  <c r="T285" i="1"/>
  <c r="V285" i="1"/>
  <c r="D286" i="1"/>
  <c r="F286" i="1"/>
  <c r="H286" i="1"/>
  <c r="J286" i="1"/>
  <c r="L286" i="1"/>
  <c r="N286" i="1"/>
  <c r="P286" i="1"/>
  <c r="R286" i="1"/>
  <c r="T286" i="1"/>
  <c r="V286" i="1"/>
  <c r="D287" i="1"/>
  <c r="F287" i="1"/>
  <c r="H287" i="1"/>
  <c r="J287" i="1"/>
  <c r="L287" i="1"/>
  <c r="N287" i="1"/>
  <c r="P287" i="1"/>
  <c r="R287" i="1"/>
  <c r="T287" i="1"/>
  <c r="V287" i="1"/>
  <c r="D288" i="1"/>
  <c r="F288" i="1"/>
  <c r="H288" i="1"/>
  <c r="J288" i="1"/>
  <c r="L288" i="1"/>
  <c r="N288" i="1"/>
  <c r="P288" i="1"/>
  <c r="R288" i="1"/>
  <c r="T288" i="1"/>
  <c r="V288" i="1"/>
  <c r="D289" i="1"/>
  <c r="F289" i="1"/>
  <c r="H289" i="1"/>
  <c r="J289" i="1"/>
  <c r="L289" i="1"/>
  <c r="N289" i="1"/>
  <c r="P289" i="1"/>
  <c r="R289" i="1"/>
  <c r="T289" i="1"/>
  <c r="V289" i="1"/>
  <c r="D290" i="1"/>
  <c r="F290" i="1"/>
  <c r="H290" i="1"/>
  <c r="J290" i="1"/>
  <c r="L290" i="1"/>
  <c r="N290" i="1"/>
  <c r="P290" i="1"/>
  <c r="R290" i="1"/>
  <c r="T290" i="1"/>
  <c r="V290" i="1"/>
  <c r="D291" i="1"/>
  <c r="F291" i="1"/>
  <c r="H291" i="1"/>
  <c r="J291" i="1"/>
  <c r="L291" i="1"/>
  <c r="N291" i="1"/>
  <c r="P291" i="1"/>
  <c r="R291" i="1"/>
  <c r="T291" i="1"/>
  <c r="V291" i="1"/>
  <c r="D292" i="1"/>
  <c r="F292" i="1"/>
  <c r="H292" i="1"/>
  <c r="J292" i="1"/>
  <c r="L292" i="1"/>
  <c r="N292" i="1"/>
  <c r="P292" i="1"/>
  <c r="R292" i="1"/>
  <c r="T292" i="1"/>
  <c r="V292" i="1"/>
  <c r="D293" i="1"/>
  <c r="F293" i="1"/>
  <c r="H293" i="1"/>
  <c r="J293" i="1"/>
  <c r="L293" i="1"/>
  <c r="N293" i="1"/>
  <c r="P293" i="1"/>
  <c r="R293" i="1"/>
  <c r="T293" i="1"/>
  <c r="V293" i="1"/>
  <c r="Q7" i="1" l="1"/>
  <c r="J45" i="1"/>
  <c r="J44" i="1"/>
  <c r="R35" i="1"/>
  <c r="T31" i="1"/>
  <c r="R30" i="1"/>
  <c r="J29" i="1"/>
  <c r="T26" i="1"/>
  <c r="J24" i="1"/>
  <c r="J110" i="1"/>
  <c r="J106" i="1"/>
  <c r="J102" i="1"/>
  <c r="J98" i="1"/>
  <c r="J94" i="1"/>
  <c r="J69" i="1"/>
  <c r="J68" i="1"/>
  <c r="T36" i="1"/>
  <c r="R31" i="1"/>
  <c r="T27" i="1"/>
  <c r="R26" i="1"/>
  <c r="J25" i="1"/>
  <c r="K7" i="1"/>
  <c r="L9" i="1" s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P9" i="1"/>
  <c r="C7" i="1"/>
  <c r="D9" i="1"/>
  <c r="J92" i="1"/>
  <c r="J84" i="1"/>
  <c r="J76" i="1"/>
  <c r="J65" i="1"/>
  <c r="J64" i="1"/>
  <c r="J41" i="1"/>
  <c r="J40" i="1"/>
  <c r="J17" i="1"/>
  <c r="T13" i="1"/>
  <c r="S9" i="1"/>
  <c r="T17" i="1"/>
  <c r="T21" i="1"/>
  <c r="T25" i="1"/>
  <c r="T29" i="1"/>
  <c r="T33" i="1"/>
  <c r="T37" i="1"/>
  <c r="T41" i="1"/>
  <c r="T45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I9" i="1"/>
  <c r="J112" i="1"/>
  <c r="J108" i="1"/>
  <c r="J104" i="1"/>
  <c r="J100" i="1"/>
  <c r="J96" i="1"/>
  <c r="J61" i="1"/>
  <c r="J60" i="1"/>
  <c r="J57" i="1"/>
  <c r="J56" i="1"/>
  <c r="J53" i="1"/>
  <c r="J52" i="1"/>
  <c r="J49" i="1"/>
  <c r="J48" i="1"/>
  <c r="T38" i="1"/>
  <c r="J36" i="1"/>
  <c r="T20" i="1"/>
  <c r="R15" i="1"/>
  <c r="R13" i="1" s="1"/>
  <c r="H9" i="1"/>
  <c r="H7" i="1" s="1"/>
  <c r="P11" i="1"/>
  <c r="P10" i="1"/>
  <c r="L47" i="1"/>
  <c r="P46" i="1"/>
  <c r="L43" i="1"/>
  <c r="P42" i="1"/>
  <c r="L39" i="1"/>
  <c r="P38" i="1"/>
  <c r="D37" i="1"/>
  <c r="H36" i="1"/>
  <c r="L35" i="1"/>
  <c r="P34" i="1"/>
  <c r="D33" i="1"/>
  <c r="H32" i="1"/>
  <c r="L31" i="1"/>
  <c r="P30" i="1"/>
  <c r="D29" i="1"/>
  <c r="H28" i="1"/>
  <c r="L27" i="1"/>
  <c r="P26" i="1"/>
  <c r="D25" i="1"/>
  <c r="H24" i="1"/>
  <c r="L23" i="1"/>
  <c r="P22" i="1"/>
  <c r="D21" i="1"/>
  <c r="H20" i="1"/>
  <c r="L19" i="1"/>
  <c r="P18" i="1"/>
  <c r="D17" i="1"/>
  <c r="D13" i="1" s="1"/>
  <c r="H16" i="1"/>
  <c r="H13" i="1" s="1"/>
  <c r="L15" i="1"/>
  <c r="L13" i="1" s="1"/>
  <c r="P14" i="1"/>
  <c r="P13" i="1" s="1"/>
  <c r="U9" i="1"/>
  <c r="M9" i="1"/>
  <c r="E9" i="1"/>
  <c r="V68" i="1"/>
  <c r="V64" i="1"/>
  <c r="V60" i="1"/>
  <c r="N58" i="1"/>
  <c r="V56" i="1"/>
  <c r="N54" i="1"/>
  <c r="V52" i="1"/>
  <c r="N50" i="1"/>
  <c r="V48" i="1"/>
  <c r="F48" i="1"/>
  <c r="N46" i="1"/>
  <c r="V44" i="1"/>
  <c r="F44" i="1"/>
  <c r="N42" i="1"/>
  <c r="V40" i="1"/>
  <c r="F40" i="1"/>
  <c r="N38" i="1"/>
  <c r="V36" i="1"/>
  <c r="F36" i="1"/>
  <c r="N34" i="1"/>
  <c r="V32" i="1"/>
  <c r="F32" i="1"/>
  <c r="N30" i="1"/>
  <c r="V28" i="1"/>
  <c r="F28" i="1"/>
  <c r="N26" i="1"/>
  <c r="V24" i="1"/>
  <c r="F24" i="1"/>
  <c r="N22" i="1"/>
  <c r="V20" i="1"/>
  <c r="F20" i="1"/>
  <c r="N18" i="1"/>
  <c r="V16" i="1"/>
  <c r="V13" i="1" s="1"/>
  <c r="F16" i="1"/>
  <c r="F13" i="1" s="1"/>
  <c r="N14" i="1"/>
  <c r="V71" i="1"/>
  <c r="V67" i="1"/>
  <c r="V63" i="1"/>
  <c r="V59" i="1"/>
  <c r="N57" i="1"/>
  <c r="V55" i="1"/>
  <c r="N53" i="1"/>
  <c r="V51" i="1"/>
  <c r="N49" i="1"/>
  <c r="V47" i="1"/>
  <c r="F47" i="1"/>
  <c r="N45" i="1"/>
  <c r="V43" i="1"/>
  <c r="F43" i="1"/>
  <c r="N41" i="1"/>
  <c r="V39" i="1"/>
  <c r="F39" i="1"/>
  <c r="N37" i="1"/>
  <c r="V35" i="1"/>
  <c r="F35" i="1"/>
  <c r="N33" i="1"/>
  <c r="V31" i="1"/>
  <c r="F31" i="1"/>
  <c r="N29" i="1"/>
  <c r="V27" i="1"/>
  <c r="F27" i="1"/>
  <c r="N25" i="1"/>
  <c r="V23" i="1"/>
  <c r="F23" i="1"/>
  <c r="N21" i="1"/>
  <c r="V19" i="1"/>
  <c r="F19" i="1"/>
  <c r="M7" i="1" l="1"/>
  <c r="N9" i="1" s="1"/>
  <c r="D10" i="1"/>
  <c r="D7" i="1" s="1"/>
  <c r="D11" i="1"/>
  <c r="P7" i="1"/>
  <c r="J13" i="1"/>
  <c r="R10" i="1"/>
  <c r="R11" i="1"/>
  <c r="U7" i="1"/>
  <c r="N13" i="1"/>
  <c r="R9" i="1"/>
  <c r="I7" i="1"/>
  <c r="J9" i="1" s="1"/>
  <c r="L10" i="1"/>
  <c r="L7" i="1" s="1"/>
  <c r="L11" i="1"/>
  <c r="E7" i="1"/>
  <c r="S7" i="1"/>
  <c r="T9" i="1"/>
  <c r="F11" i="1" l="1"/>
  <c r="F10" i="1"/>
  <c r="T10" i="1"/>
  <c r="T7" i="1" s="1"/>
  <c r="T11" i="1"/>
  <c r="F9" i="1"/>
  <c r="F7" i="1" s="1"/>
  <c r="J10" i="1"/>
  <c r="J7" i="1" s="1"/>
  <c r="J11" i="1"/>
  <c r="R7" i="1"/>
  <c r="V11" i="1"/>
  <c r="V10" i="1"/>
  <c r="N10" i="1"/>
  <c r="N7" i="1" s="1"/>
  <c r="N11" i="1"/>
  <c r="V9" i="1"/>
  <c r="V7" i="1" s="1"/>
</calcChain>
</file>

<file path=xl/sharedStrings.xml><?xml version="1.0" encoding="utf-8"?>
<sst xmlns="http://schemas.openxmlformats.org/spreadsheetml/2006/main" count="313" uniqueCount="299">
  <si>
    <t xml:space="preserve">Fuente: Tribunal Superior de Justicia Electoral. Estadísticas Electorales 2018, 2019, y 2021. </t>
  </si>
  <si>
    <t>Nota: El valor 0,00 representa menos de la mitad de la unidad empleada.</t>
  </si>
  <si>
    <t>1/ Elecciones realizadas en: Ciudad del Este, Puerto Adela y San Carlos del Apa.</t>
  </si>
  <si>
    <t>Movimiento Independiente Libre (MIL)</t>
  </si>
  <si>
    <t>Movimiento Ciudadano por el Cambio (MCC)</t>
  </si>
  <si>
    <t>Movimiento de Integración Ciudadana (MIC)</t>
  </si>
  <si>
    <t>Movimiento Independiente Sociedad Activa Esteña (MISAE)</t>
  </si>
  <si>
    <t>Movimiento Todos por Salto del Guaira (MITPSDG)</t>
  </si>
  <si>
    <t>Movimiento Independiente Pasión Chaqueña (MIPC)</t>
  </si>
  <si>
    <t>Movimiento Creo en Vos Asuncion mi Ciudad (MPC)</t>
  </si>
  <si>
    <t>Movimiento Canindeyú Progresa (MCP)</t>
  </si>
  <si>
    <t>Movimiento Renacer del Pueblo (MPIRDP)</t>
  </si>
  <si>
    <t>Movimiento Despierta Pedro Juan (DPJ)</t>
  </si>
  <si>
    <t>Movimiento Igualdad para Salto del Guaira (MIPSDG)</t>
  </si>
  <si>
    <t>Movimiento Yo Amo Pedro Juan Caballero (YAPJC)</t>
  </si>
  <si>
    <t>Movimiento Conciencia Democrática Hernandariense (CDH)</t>
  </si>
  <si>
    <t>Movimiento Conciencia Democrática Campo 9 (CDC9)</t>
  </si>
  <si>
    <t>Alianza Juntos Somos Mas (JSM)</t>
  </si>
  <si>
    <t>Movimiento por la Patria Soñada (MPS)</t>
  </si>
  <si>
    <t>Movimiento Hernandarias para Todos (HPT)</t>
  </si>
  <si>
    <t>Movimiento Popular Justicialista (MPJ)</t>
  </si>
  <si>
    <t>Movimiento Independiente Hernandarienses (MIH)</t>
  </si>
  <si>
    <t>Movimiento Patria Nueva San Antonio (PNSA)</t>
  </si>
  <si>
    <t>Movimiento Nueva Generación Paraguariense (NGP)</t>
  </si>
  <si>
    <t>Movimiento Oñondivepa Santani (MOS)</t>
  </si>
  <si>
    <t>Movimiento Naranja (MN)</t>
  </si>
  <si>
    <t>Movimiento Compromiso de Central (MCDC)</t>
  </si>
  <si>
    <t>Movimiento Franco para Todos (MFPT)</t>
  </si>
  <si>
    <t>Partido Comunista Paraguayo (PCP)</t>
  </si>
  <si>
    <t>Movimiento Unidad Y Reconstrucción Sanlorenzana (MURS)</t>
  </si>
  <si>
    <t>Movimiento Independiente Orgullo Chaqueño (MOCH)</t>
  </si>
  <si>
    <t>Movimiento Obreros del Bien Común (OBC)</t>
  </si>
  <si>
    <t>Alianza 27 de Junio Juntos por Vos (A27)</t>
  </si>
  <si>
    <t>Movimiento Independiente Unidad Cedralence (MOVINCE)</t>
  </si>
  <si>
    <t>Movimiento Renovación Ciudadana (MIRC)</t>
  </si>
  <si>
    <t>Movimiento Limpio Mbarete (MLM)</t>
  </si>
  <si>
    <t>Movimiento Juventud Unida por el Cambio (JUC)</t>
  </si>
  <si>
    <t>Movimiento Honestidad y Coraje (HOYCO)</t>
  </si>
  <si>
    <t>Alianza Joven (AJ)</t>
  </si>
  <si>
    <t>Movimiento Salto del Guaira para Todos (MSDGPT)</t>
  </si>
  <si>
    <t>Movimiento Independiente Integración y Renovación Institucional (MIRI)</t>
  </si>
  <si>
    <t>Movimiento Esperanza Luqueña (MIEL)</t>
  </si>
  <si>
    <t>Movimiento Acción y Despertar Ciudadano Estamos (MADC)</t>
  </si>
  <si>
    <t>Movimiento Nanawa se Mueve (NSM)</t>
  </si>
  <si>
    <t>Movimiento Victoria Ciudadana (MVC)</t>
  </si>
  <si>
    <t>Movimiento Renovación Lambareña (MORELA)</t>
  </si>
  <si>
    <t>Movimiento Luque Gana (MLG)</t>
  </si>
  <si>
    <t>Movimiento Independiente Todos por San Juan Misiones (MITOSJUM)</t>
  </si>
  <si>
    <t>Movimiento Independiente Trabajadores de Itauguá (MITI)</t>
  </si>
  <si>
    <t>Movimiento Independiente De Paraguayos Idealistas y Soberanos (MIPAIS)</t>
  </si>
  <si>
    <t>Movimiento Independiente Campesinos Unidos (MICU)</t>
  </si>
  <si>
    <t>Movimiento Independiente Acevalence Renovador (MIAR)</t>
  </si>
  <si>
    <t>Movimiento Despertar Roque Alonseño (MDR)</t>
  </si>
  <si>
    <t>Movimiento Ciudadanía Activa (MCA)</t>
  </si>
  <si>
    <t>Movimiento Ciudadano (MC)</t>
  </si>
  <si>
    <t>Movimiento Mbo´ehara (MBOEHARA)</t>
  </si>
  <si>
    <t>Movimiento Acción Vecinal (MAV)</t>
  </si>
  <si>
    <t>Movimiento de Acción y Cambio (MAC)</t>
  </si>
  <si>
    <t>Movimiento CDE se Levanta (CDESL)</t>
  </si>
  <si>
    <t>Alianza Encuentro Democrático (AED)</t>
  </si>
  <si>
    <t>Movimiento Salto de Todos (SDT)</t>
  </si>
  <si>
    <t>Movimiento Natalio Pyahu 2050 (NP)</t>
  </si>
  <si>
    <t>Alianza Juntos por Caaguazú (JPC)</t>
  </si>
  <si>
    <t>Alianza Encuentro Ciudadano (EC)</t>
  </si>
  <si>
    <t>Movimiento Independiente Tobatí Mbarete (TMB)</t>
  </si>
  <si>
    <t>Movimiento Santa Fe del Paraná para Todos (SFPT)</t>
  </si>
  <si>
    <t>Movimiento Mbururu Mboriahu Memby (MMM)</t>
  </si>
  <si>
    <t>Movimiento Fuerza Ciudadana (MFC)</t>
  </si>
  <si>
    <t>Movimiento Juntos por Ñemby (JXÑ)</t>
  </si>
  <si>
    <t>Alianza Caaguazú para Todos (CT)</t>
  </si>
  <si>
    <t>Alianza Todos por Carapeguá (ATC)</t>
  </si>
  <si>
    <t>Alianza La Paz (ALP)</t>
  </si>
  <si>
    <t>Alianza Itakyry Primero (AIP)</t>
  </si>
  <si>
    <t>Alianza Horqueteña para el Cambio (AHPC)</t>
  </si>
  <si>
    <t>Alianza Carmen para Todos (ACT)</t>
  </si>
  <si>
    <t xml:space="preserve"> Partido País Solidario (PSPTYT)</t>
  </si>
  <si>
    <t>Alianza Juntos por Caacupé (JPC)</t>
  </si>
  <si>
    <t>Alianza Unidos Somos Mas (USM)</t>
  </si>
  <si>
    <t>Alianza Somos Limpio (SLU)</t>
  </si>
  <si>
    <t>Alianza Unidad Ovetense (AUO) – Concejalía</t>
  </si>
  <si>
    <t>Alianza Mbarete (AM)</t>
  </si>
  <si>
    <t>Alianza Junta Integrada (AJI)</t>
  </si>
  <si>
    <t>Alianza Juntos por Fernando (AJF)</t>
  </si>
  <si>
    <t>Alianza por un Acahay Diferente (AAXD)</t>
  </si>
  <si>
    <t>Partido Cruzada Nacional (PCN)</t>
  </si>
  <si>
    <t>Movimiento Oportunidad para Todos (OPT)</t>
  </si>
  <si>
    <t>Partido Patria Soñada (PS)</t>
  </si>
  <si>
    <t>Movimiento Independiente Pueblo Unido (MIPU)</t>
  </si>
  <si>
    <t>Movimiento Valor Motivador Salvador (VAMOS)</t>
  </si>
  <si>
    <t>Movimiento Jejuhu Patriótico (MJP)</t>
  </si>
  <si>
    <t>Movimiento Independiente Jóvenes por el Cambio (MIJC)</t>
  </si>
  <si>
    <t>Movimiento Conciencia Democrática Minguera (CDM)</t>
  </si>
  <si>
    <t>Movimiento Conciencia Democrática (CDE)</t>
  </si>
  <si>
    <t>Concertación Ciudadana que Venga la Gente (CCVG)</t>
  </si>
  <si>
    <t>Movimiento La Fuerza de la Esperanza (LAFE)</t>
  </si>
  <si>
    <t>Concertación Poder Popular (CPP)</t>
  </si>
  <si>
    <t>Alianza Tricolor Carlos Antonio Lopez (ATRICAL)</t>
  </si>
  <si>
    <t>Movimiento Juntos por la Conquista (MJPC)</t>
  </si>
  <si>
    <t>Movimiento Acción Social De Presidente Franco (MASPF)</t>
  </si>
  <si>
    <t>Movimiento Político Unidos Podemos (MUP)</t>
  </si>
  <si>
    <t>Movimiento Independiente Si Se Puede (SSP)</t>
  </si>
  <si>
    <t>Movimiento Unidos por Capitán Miranda (MUCM)</t>
  </si>
  <si>
    <t>Movimiento Político Independiente Renacer Natalio (MORENA)</t>
  </si>
  <si>
    <t>Movimiento Iruñenses Unidos (MIU)</t>
  </si>
  <si>
    <t>Movimiento Franco Oku’e (MFO)</t>
  </si>
  <si>
    <t>Movimiento Reconciliación Nacional del Este (MRNE)</t>
  </si>
  <si>
    <t>Movimiento Raza Guaraní (MRG)</t>
  </si>
  <si>
    <t>Movimiento Mas Acción (MA)</t>
  </si>
  <si>
    <t>Movimiento Nueva Alborada para Todos (MNAPT)</t>
  </si>
  <si>
    <t>Movimiento Rohayhu San Pedro (MRSP)</t>
  </si>
  <si>
    <t>Partido Nacional de la Gente 30A  (PNG30A)</t>
  </si>
  <si>
    <t>Alianza Si Se Puede (SSP)</t>
  </si>
  <si>
    <t>Alianza Juntos por Mariscal Estigarribia (JME)</t>
  </si>
  <si>
    <t>Alianza Mallorquina (AMA)</t>
  </si>
  <si>
    <t>Alianza Filadelfia (AF)</t>
  </si>
  <si>
    <t>Alianza Boquerón para Todos (ABPT)</t>
  </si>
  <si>
    <t>Movimiento Unidad Popular Renovadora (UPR)</t>
  </si>
  <si>
    <t>Movimiento Político Independiente Renacer Acevalence (RENACE)</t>
  </si>
  <si>
    <t>Movimiento Independiente Ciudadanos Autoconvocados de Coronel Oviedo (MICA)</t>
  </si>
  <si>
    <t>Alianza Unidos Por Un 25 (AU25)</t>
  </si>
  <si>
    <t>Partido Paraguay Tekopyahu (PTP)</t>
  </si>
  <si>
    <t>Movimiento Ciudadano Independiente (MCI)</t>
  </si>
  <si>
    <t>Partido Nacional Unámonos (PNU)</t>
  </si>
  <si>
    <t>Movimiento Independiente Hernandarias Iporaveta (MIHI)</t>
  </si>
  <si>
    <t>Movimiento Frente Patriótico Tebicuary (FPT)</t>
  </si>
  <si>
    <t>Alianza Ciudadana Capiateña (ACC)</t>
  </si>
  <si>
    <t>Movimiento Patria Nueva Ñemby (PNÑ)</t>
  </si>
  <si>
    <t>Movimiento Ndeve Guara Santani (NGS)</t>
  </si>
  <si>
    <t>Movimiento Ñamopu’a San Lorenzo (MÑSL)</t>
  </si>
  <si>
    <t>Movimiento Renovación Tebicuarymiense (MRT)</t>
  </si>
  <si>
    <t>Movimiento Independiente Sampedrano (MOVIS)</t>
  </si>
  <si>
    <t>Movimiento Ka’arendy Pyahu (MKP)</t>
  </si>
  <si>
    <t>Movimiento Independiente Juntos Somos Mas (MJSM)</t>
  </si>
  <si>
    <t>Movimiento Independiente Todos Unidos por Nueva Toledo (MITUPNT)</t>
  </si>
  <si>
    <t>Movimiento Edelira para Todos (MIPT)</t>
  </si>
  <si>
    <t>Movimiento Independiente Estamos (MIE)</t>
  </si>
  <si>
    <t>Movimiento Humaitá Querido (MHQ)</t>
  </si>
  <si>
    <t>Movimiento Carmeños Unidos (MCU)</t>
  </si>
  <si>
    <t>Movimiento Jamombarete Oñondivepa Tava’i Coronel Bogado (JOCB)</t>
  </si>
  <si>
    <t>Movimiento Decisión Ciudadana y Democracia (DECIDE)</t>
  </si>
  <si>
    <t>Movimiento Arroyito Ñande Mba’e (AÑM)</t>
  </si>
  <si>
    <t>Alianza Transformemos Campo 9 (TC9)</t>
  </si>
  <si>
    <t>Alianza Para Todos (APT)</t>
  </si>
  <si>
    <t>Alianza Ikatu Limpiope (AIL)</t>
  </si>
  <si>
    <t>Alianza Encarnación al Frente (AEF)</t>
  </si>
  <si>
    <t>Alianza Unidad Ovetense (UO) - Intendencia</t>
  </si>
  <si>
    <t>Alianza Todos por Otaño (TXO)</t>
  </si>
  <si>
    <t>Alianza Todos Unidos por Vaquería (TUPV)</t>
  </si>
  <si>
    <t>Alianza Todos Unidos por RI 3 Corrales (TUPRI3C)</t>
  </si>
  <si>
    <t>Alianza Todos Unidos por Raúl Arsenio Oviedo (TUPRAO)</t>
  </si>
  <si>
    <t>Alianza Ganamos Todos (TTSL)</t>
  </si>
  <si>
    <t>Alianza Electoral Transitoria San Cosme Oñondivepa (TSCO)</t>
  </si>
  <si>
    <t>Alianza Todos por Puentesiño (TPP)</t>
  </si>
  <si>
    <t>Alianza Maria Antonia para Todos (TPMA)</t>
  </si>
  <si>
    <t>Alianza Todos por Humaitá (TPH)</t>
  </si>
  <si>
    <t>Alianza Juntos por Belén (TPB)</t>
  </si>
  <si>
    <t>Alianza Todos Juntos por Benjamín (TJPB)</t>
  </si>
  <si>
    <t>Alianza San Pablo para Todos (SPT)</t>
  </si>
  <si>
    <t>Alianza Somos Mas (SM)</t>
  </si>
  <si>
    <t>Alianza SL Unido de San Lorenzo (SLU)</t>
  </si>
  <si>
    <t>Movimiento Nueva Concepción (NC)</t>
  </si>
  <si>
    <t>Movimiento Político Oñondivepa Ikatuta (MPOI)</t>
  </si>
  <si>
    <t>Movimiento Yegros para Todos (MPIYPT)</t>
  </si>
  <si>
    <t>Movimiento Político Independiente Unidos por el Cambio (MPIUC)</t>
  </si>
  <si>
    <t>Movimiento Independiente Yhú Cambia (MIYHUC)</t>
  </si>
  <si>
    <t>Movimiento Independiente Ciudadanos Unidos (MICUS)</t>
  </si>
  <si>
    <t>Alianza Juntos por Obligado (JPO)</t>
  </si>
  <si>
    <t>Alianza Juntos por Asuncion (JA)</t>
  </si>
  <si>
    <t>Alianza Ganar Renovada (GR)</t>
  </si>
  <si>
    <t>Gran Alianza Democrática y Popular Capiibaryense (GADPC)</t>
  </si>
  <si>
    <t>Alianza Ñamopu’a Yataity del Norte (AÑY)</t>
  </si>
  <si>
    <t>Alianza Ypehú para Todos (AYPT)</t>
  </si>
  <si>
    <t>Alianza Yasy Cañy (AYC)</t>
  </si>
  <si>
    <t>Alianza Villa Hayes para Todos (AVH)</t>
  </si>
  <si>
    <t>Alianza Unidos por Santani (AUS)</t>
  </si>
  <si>
    <t>Alianza Unidos por Maracaná (AUPM)</t>
  </si>
  <si>
    <t>Alianza Unidos por Edelira (AUPE)</t>
  </si>
  <si>
    <t>Alianza Unidos por Capitán Meza (AUPCM)</t>
  </si>
  <si>
    <t>Alianza Unidos por Caazapá (AUPC)</t>
  </si>
  <si>
    <t>Alianza Unidos por Ayolas (AUPA)</t>
  </si>
  <si>
    <t>Alianza Trinidad Ñanemba’e (ATÑ)</t>
  </si>
  <si>
    <t>Alianza Todos por Yby Yaú (ATYY)</t>
  </si>
  <si>
    <t>Alianza Todos por San Juan (ATSJ)</t>
  </si>
  <si>
    <t>Alianza Tomas Romero Pereira (ATRP)</t>
  </si>
  <si>
    <t>Alianza Todos Juntos por Paso de Patria (ATPP)</t>
  </si>
  <si>
    <t>Alianza Todos por Lima (ATPL)</t>
  </si>
  <si>
    <t>Alianza Todos por Pilar (ATP)</t>
  </si>
  <si>
    <t>Alianza Todos por Mayor Martinez (ATMM)</t>
  </si>
  <si>
    <t>Alianza por Jesús (ATJ)</t>
  </si>
  <si>
    <t>Alianza Todos por Guazú Cuá (ATGC)</t>
  </si>
  <si>
    <t>Alianza Tavaí Diferente (ATD)</t>
  </si>
  <si>
    <t>Alianza Sampedrana para el Progreso (ASAP)</t>
  </si>
  <si>
    <t>Alianza Por San Alberto (ASA)</t>
  </si>
  <si>
    <t>Alianza Pirapó Unidos (APU)</t>
  </si>
  <si>
    <t xml:space="preserve"> Alianza Para el Cambio por Santa María de Fe (APCSM)</t>
  </si>
  <si>
    <t>Alianza Para el Cambio (APC)</t>
  </si>
  <si>
    <t>Alianza Progresista (AP)</t>
  </si>
  <si>
    <t>Alianza Natalio para Todos (ANPT)</t>
  </si>
  <si>
    <t>Alianza por Nueva Germania (ANG)</t>
  </si>
  <si>
    <t>Alianza Nueva Esperanza para Todos (ANEPT)</t>
  </si>
  <si>
    <t>Alianza Nueva Alborada (ANA)</t>
  </si>
  <si>
    <t>Alianza Moriniguense (AM)</t>
  </si>
  <si>
    <t>Alianza Liberación Unidos (ALU)</t>
  </si>
  <si>
    <t>Alianza Juntos por Villalbín (AJV)</t>
  </si>
  <si>
    <t>Alianza Juntos Podemos (AJP)</t>
  </si>
  <si>
    <t>Alianza Juntos por el Cambio (AJC)</t>
  </si>
  <si>
    <t>Alianza Independencia Pyahu (AIP)</t>
  </si>
  <si>
    <t>Alianza Ganar Santa Rosa (AGSR)</t>
  </si>
  <si>
    <t>Alianza Gobernemos Juntos Guajayvi (AGJG)</t>
  </si>
  <si>
    <t>Alianza Ganadora de Repatriación (AGARRE)</t>
  </si>
  <si>
    <t>Alianza General Artigas (AGA)</t>
  </si>
  <si>
    <t>Alianza Guarambaré (AG)</t>
  </si>
  <si>
    <t>Alianza Fraterna Nepomucena (AFN)</t>
  </si>
  <si>
    <t>Alianza Ciudadana Todos por San Ignacio (ACTSI)</t>
  </si>
  <si>
    <t>Alianza Todos por San Patricio (ACPST)</t>
  </si>
  <si>
    <t>Alianza Capitán Miranda Gana (ACMG)</t>
  </si>
  <si>
    <t>Alianza Chore para Todos (ACHPT)</t>
  </si>
  <si>
    <t>Alianza Carayaó en Donde Todos Estamos (AC)</t>
  </si>
  <si>
    <t>Alianza Arroyito Unido (AAU)</t>
  </si>
  <si>
    <t>Alianza Acahay Diferente (AAD)</t>
  </si>
  <si>
    <t>Alianza Atyrá (AA)</t>
  </si>
  <si>
    <t>Alianza Unidad Primereña para el Cambio (UPC)</t>
  </si>
  <si>
    <t>Concertación San Lorenzo se Puede (CSSP)</t>
  </si>
  <si>
    <t>Alianza Asuncion para Todos (APT)</t>
  </si>
  <si>
    <t>Alianza Frente para la Victoria Carlense (AFPV)</t>
  </si>
  <si>
    <t>Alianza Unidos Por Jas (UJAS)</t>
  </si>
  <si>
    <t>Alianza Luque Somos Todos (LST)</t>
  </si>
  <si>
    <t>Alianza Ñamopu’a Carapeguá (AÑC)</t>
  </si>
  <si>
    <t>Alianza Villa Elisa (AVE)</t>
  </si>
  <si>
    <t>Alianza Lambaré (ALA)</t>
  </si>
  <si>
    <t>Alianza Electoral Pinasco Poty (APP)</t>
  </si>
  <si>
    <t>Alianza Juntos por un Nanawa Mejor (AJN)</t>
  </si>
  <si>
    <t>Movimiento Conciencia Democrática del Este (CDE)</t>
  </si>
  <si>
    <t>Movimiento Cruzada Nacional (CN)</t>
  </si>
  <si>
    <t>Movimiento Político Paraguay Seguro (PAS)</t>
  </si>
  <si>
    <t>Concertación Todos por Ñeembucú (CTÑ)</t>
  </si>
  <si>
    <t>Movimiento Político Nosotros (MPN)</t>
  </si>
  <si>
    <t>Partido de la A (PDA)</t>
  </si>
  <si>
    <t>Movimiento Político Somos Paraguay (MSPY)</t>
  </si>
  <si>
    <t>Movimiento Político Unión e Igualdad (MUI)</t>
  </si>
  <si>
    <t>Partido Democrático Progresista (PDP)</t>
  </si>
  <si>
    <t>Alianza Frente Itapuense (AFI)</t>
  </si>
  <si>
    <t>Partido Popular Tekojoja (PPT)</t>
  </si>
  <si>
    <t>Movimiento Itapúa Primero (MIP)</t>
  </si>
  <si>
    <t>Movimiento Unidos Todos por Paraguay (MUTPY)</t>
  </si>
  <si>
    <t>Movimiento Político Independiente Mbarete (MPIM)</t>
  </si>
  <si>
    <t>Ambientalista Verde - Alto Paraguay (MAV)</t>
  </si>
  <si>
    <t>Movimiento Kuña Pyrenda (MKP)</t>
  </si>
  <si>
    <t>Movimiento Cívico Nacional Unámonos (UNAMONOS)</t>
  </si>
  <si>
    <t>Partido Convergencia Popular Socialista (PCPS)</t>
  </si>
  <si>
    <t>Partido del Movimiento Patriótico Popular (PMPP)</t>
  </si>
  <si>
    <t>Partido Socialista Democrático Herederos (PSDH)</t>
  </si>
  <si>
    <t>Alianza Progresista Canindeyú (APC)</t>
  </si>
  <si>
    <t>Concertación Nacional Frente Guazú (CNFG)</t>
  </si>
  <si>
    <t>Partido de la Unidad Popular (PUP)</t>
  </si>
  <si>
    <t>Movimiento Reserva Patriótica (MRP)</t>
  </si>
  <si>
    <t>Alianza Ganar Boquerón (ATB)</t>
  </si>
  <si>
    <t>Partido del Frente Patriótico Teete (PFPT)</t>
  </si>
  <si>
    <t>Movimiento Afectados por la Represa (MAR)</t>
  </si>
  <si>
    <t>Partido Verde Paraguay (PVP)</t>
  </si>
  <si>
    <t>Movimiento Político Soberanía Nacional (SN)</t>
  </si>
  <si>
    <t>Partido de la Juventud (PJ)</t>
  </si>
  <si>
    <t>Partido Hagamos (PPH)</t>
  </si>
  <si>
    <t>Movimiento Político Indígena Plurinacional (MPIP)</t>
  </si>
  <si>
    <t>Movimiento Nacional Artistas del Paraguay (MNAP)</t>
  </si>
  <si>
    <t>Concertación Nacional Avancemos País (AP)</t>
  </si>
  <si>
    <t>Partido de la Participación Ciudadana (PPC)</t>
  </si>
  <si>
    <t>Concertación por Vos (CPV)</t>
  </si>
  <si>
    <t>Partido Frente Amplio (PFA)</t>
  </si>
  <si>
    <t>Partido del Movimiento al Socialismo (P_MAS)</t>
  </si>
  <si>
    <t>Movimiento Compromiso Ciudadano (MCC)</t>
  </si>
  <si>
    <t>Partido Encuentro Nacional (PEN)</t>
  </si>
  <si>
    <t>Alianza Sigamos Construyendo (ASC)</t>
  </si>
  <si>
    <t>Partido Patria Querida (PPQ)</t>
  </si>
  <si>
    <t>Partido Unión Nacional de Ciudadanos Éticos (UNACE)</t>
  </si>
  <si>
    <t>Partido Demócrata Cristiano (PDC)</t>
  </si>
  <si>
    <t>Alianza Ganar (GANAR)</t>
  </si>
  <si>
    <t>Partido País Solidario (PPS)</t>
  </si>
  <si>
    <t>Alianza Itapúa Para Todos (AIPT)</t>
  </si>
  <si>
    <t>Partido Revolucionario Febrerista (PRF)</t>
  </si>
  <si>
    <t>Partido Liberal Radical Autentico (PLRA)</t>
  </si>
  <si>
    <t>Asociación Nacional Republicana (ANR)</t>
  </si>
  <si>
    <t>Votos positivos</t>
  </si>
  <si>
    <t>Nulos</t>
  </si>
  <si>
    <t>En Blanco</t>
  </si>
  <si>
    <t>Votos emitidos</t>
  </si>
  <si>
    <t>%</t>
  </si>
  <si>
    <t>Junta Departamental</t>
  </si>
  <si>
    <t>Intendente</t>
  </si>
  <si>
    <t>Parlamento Mercosur</t>
  </si>
  <si>
    <t>Gobernadores</t>
  </si>
  <si>
    <t>Diputados</t>
  </si>
  <si>
    <t>Senadores</t>
  </si>
  <si>
    <t>Presidente</t>
  </si>
  <si>
    <t>Municipales 2021</t>
  </si>
  <si>
    <r>
      <t>Municipales 2019</t>
    </r>
    <r>
      <rPr>
        <vertAlign val="superscript"/>
        <sz val="10"/>
        <rFont val="Times New Roman"/>
        <family val="1"/>
      </rPr>
      <t>1/</t>
    </r>
  </si>
  <si>
    <t>Generales 2018</t>
  </si>
  <si>
    <t>Partido</t>
  </si>
  <si>
    <t>Cuadro 5.3.1. Resultados de las elecciones y cargos electos, según tipo de voto y partido político. Años 2018, 2019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</si>
</sst>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_(* #,##0.00_);_(* \(#,##0.00\);_(* &quot;-&quot;??_);_(@_)"/>
    <numFmt numFmtId="166" formatCode="_(* #,##0_);_(* \(#,##0\);_(* &quot;-&quot;_);_(@_)"/>
    <numFmt numFmtId="167" formatCode="###,###;;&quot;-&quot;"/>
    <numFmt numFmtId="168" formatCode="###,###.00;;&quot;-&quot;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8" borderId="0" applyNumberFormat="0" applyBorder="0" applyAlignment="0" applyProtection="0"/>
    <xf numFmtId="169" fontId="25" fillId="38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0" borderId="0" applyNumberFormat="0" applyBorder="0" applyAlignment="0" applyProtection="0"/>
    <xf numFmtId="169" fontId="25" fillId="40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41" borderId="0" applyNumberFormat="0" applyBorder="0" applyAlignment="0" applyProtection="0"/>
    <xf numFmtId="169" fontId="25" fillId="41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39" borderId="0" applyNumberFormat="0" applyBorder="0" applyAlignment="0" applyProtection="0"/>
    <xf numFmtId="169" fontId="25" fillId="39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5" fillId="42" borderId="0" applyNumberFormat="0" applyBorder="0" applyAlignment="0" applyProtection="0"/>
    <xf numFmtId="169" fontId="25" fillId="42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17" fillId="12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17" fillId="16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17" fillId="20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17" fillId="2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169" fontId="17" fillId="28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169" fontId="17" fillId="32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6" fillId="46" borderId="0" applyNumberFormat="0" applyBorder="0" applyAlignment="0" applyProtection="0"/>
    <xf numFmtId="169" fontId="26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169" fontId="6" fillId="2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169" fontId="11" fillId="6" borderId="4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29" fillId="47" borderId="17" applyNumberFormat="0" applyAlignment="0" applyProtection="0"/>
    <xf numFmtId="169" fontId="29" fillId="47" borderId="17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169" fontId="13" fillId="7" borderId="7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0" fillId="48" borderId="18" applyNumberFormat="0" applyAlignment="0" applyProtection="0"/>
    <xf numFmtId="169" fontId="30" fillId="48" borderId="18" applyNumberFormat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169" fontId="12" fillId="0" borderId="6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0" fontId="31" fillId="0" borderId="19" applyNumberFormat="0" applyFill="0" applyAlignment="0" applyProtection="0"/>
    <xf numFmtId="169" fontId="31" fillId="0" borderId="19" applyNumberFormat="0" applyFill="0" applyAlignment="0" applyProtection="0"/>
    <xf numFmtId="170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169" fontId="17" fillId="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169" fontId="17" fillId="13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0" borderId="0" applyNumberFormat="0" applyBorder="0" applyAlignment="0" applyProtection="0"/>
    <xf numFmtId="169" fontId="26" fillId="50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169" fontId="17" fillId="17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17" fillId="21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169" fontId="17" fillId="2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169" fontId="17" fillId="29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6" fillId="52" borderId="0" applyNumberFormat="0" applyBorder="0" applyAlignment="0" applyProtection="0"/>
    <xf numFmtId="169" fontId="26" fillId="52" borderId="0" applyNumberFormat="0" applyBorder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169" fontId="9" fillId="5" borderId="4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27" fillId="38" borderId="17" applyNumberFormat="0" applyAlignment="0" applyProtection="0"/>
    <xf numFmtId="169" fontId="27" fillId="38" borderId="17" applyNumberFormat="0" applyAlignment="0" applyProtection="0"/>
    <xf numFmtId="0" fontId="1" fillId="0" borderId="0" applyNumberFormat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1" fillId="0" borderId="0" applyFill="0" applyBorder="0" applyAlignment="0" applyProtection="0"/>
    <xf numFmtId="169" fontId="21" fillId="0" borderId="0" applyNumberFormat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ill="0" applyBorder="0" applyAlignment="0" applyProtection="0"/>
    <xf numFmtId="169" fontId="21" fillId="0" borderId="0" applyFont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ill="0" applyBorder="0" applyAlignment="0" applyProtection="0"/>
    <xf numFmtId="176" fontId="21" fillId="0" borderId="0" applyFont="0" applyFill="0" applyBorder="0" applyAlignment="0" applyProtection="0"/>
    <xf numFmtId="0" fontId="33" fillId="53" borderId="0" applyNumberFormat="0" applyFont="0" applyBorder="0" applyProtection="0"/>
    <xf numFmtId="177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169" fontId="7" fillId="3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0" fontId="39" fillId="34" borderId="0" applyNumberFormat="0" applyBorder="0" applyAlignment="0" applyProtection="0"/>
    <xf numFmtId="169" fontId="39" fillId="34" borderId="0" applyNumberFormat="0" applyBorder="0" applyAlignment="0" applyProtection="0"/>
    <xf numFmtId="17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 applyFill="0" applyBorder="0" applyAlignment="0" applyProtection="0"/>
    <xf numFmtId="166" fontId="18" fillId="0" borderId="0" applyFont="0" applyFill="0" applyBorder="0" applyAlignment="0" applyProtection="0"/>
    <xf numFmtId="179" fontId="21" fillId="0" borderId="0" applyFill="0" applyBorder="0" applyAlignment="0" applyProtection="0"/>
    <xf numFmtId="180" fontId="21" fillId="0" borderId="0" applyFill="0" applyBorder="0" applyAlignment="0" applyProtection="0"/>
    <xf numFmtId="179" fontId="21" fillId="0" borderId="0" applyFill="0" applyBorder="0" applyAlignment="0" applyProtection="0"/>
    <xf numFmtId="16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0" borderId="0" applyFill="0" applyBorder="0" applyAlignment="0" applyProtection="0"/>
    <xf numFmtId="184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40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1" fillId="0" borderId="0" applyFill="0" applyBorder="0" applyAlignment="0" applyProtection="0"/>
    <xf numFmtId="191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3" fillId="0" borderId="0" applyNumberFormat="0" applyBorder="0" applyProtection="0"/>
    <xf numFmtId="191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169" fontId="8" fillId="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44" fillId="54" borderId="0" applyNumberFormat="0" applyBorder="0" applyAlignment="0" applyProtection="0"/>
    <xf numFmtId="169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9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2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5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2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9" fontId="25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48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9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9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169" fontId="1" fillId="0" borderId="0"/>
    <xf numFmtId="0" fontId="2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169" fontId="1" fillId="0" borderId="0"/>
    <xf numFmtId="0" fontId="2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169" fontId="1" fillId="0" borderId="0"/>
    <xf numFmtId="0" fontId="2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169" fontId="1" fillId="0" borderId="0"/>
    <xf numFmtId="0" fontId="2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9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1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169" fontId="25" fillId="8" borderId="8" applyNumberFormat="0" applyFont="0" applyAlignment="0" applyProtection="0"/>
    <xf numFmtId="169" fontId="25" fillId="8" borderId="8" applyNumberFormat="0" applyFont="0" applyAlignment="0" applyProtection="0"/>
    <xf numFmtId="169" fontId="25" fillId="8" borderId="8" applyNumberFormat="0" applyFont="0" applyAlignment="0" applyProtection="0"/>
    <xf numFmtId="169" fontId="21" fillId="55" borderId="20" applyNumberFormat="0" applyFont="0" applyAlignment="0" applyProtection="0"/>
    <xf numFmtId="169" fontId="21" fillId="55" borderId="20" applyNumberFormat="0" applyFont="0" applyAlignment="0" applyProtection="0"/>
    <xf numFmtId="169" fontId="21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0" fontId="25" fillId="55" borderId="20" applyNumberFormat="0" applyFont="0" applyAlignment="0" applyProtection="0"/>
    <xf numFmtId="169" fontId="25" fillId="55" borderId="20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169" fontId="10" fillId="6" borderId="5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54" fillId="47" borderId="21" applyNumberFormat="0" applyAlignment="0" applyProtection="0"/>
    <xf numFmtId="169" fontId="54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3" fillId="0" borderId="1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8" fillId="0" borderId="22" applyNumberFormat="0" applyFill="0" applyAlignment="0" applyProtection="0"/>
    <xf numFmtId="169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4" fillId="0" borderId="2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60" fillId="0" borderId="23" applyNumberFormat="0" applyFill="0" applyAlignment="0" applyProtection="0"/>
    <xf numFmtId="169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169" fontId="5" fillId="0" borderId="3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32" fillId="0" borderId="24" applyNumberFormat="0" applyFill="0" applyAlignment="0" applyProtection="0"/>
    <xf numFmtId="169" fontId="32" fillId="0" borderId="24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169" fontId="16" fillId="0" borderId="9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  <xf numFmtId="0" fontId="61" fillId="0" borderId="25" applyNumberFormat="0" applyFill="0" applyAlignment="0" applyProtection="0"/>
    <xf numFmtId="169" fontId="61" fillId="0" borderId="25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64" fontId="20" fillId="0" borderId="0" xfId="2" applyNumberFormat="1" applyFont="1" applyFill="1" applyBorder="1" applyAlignment="1" applyProtection="1">
      <alignment horizontal="left"/>
    </xf>
    <xf numFmtId="2" fontId="18" fillId="0" borderId="0" xfId="0" applyNumberFormat="1" applyFont="1" applyFill="1" applyAlignment="1">
      <alignment horizontal="right"/>
    </xf>
    <xf numFmtId="0" fontId="18" fillId="0" borderId="10" xfId="0" applyFont="1" applyFill="1" applyBorder="1"/>
    <xf numFmtId="166" fontId="18" fillId="0" borderId="0" xfId="1" applyNumberFormat="1" applyFont="1" applyFill="1"/>
    <xf numFmtId="167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wrapText="1" indent="1"/>
    </xf>
    <xf numFmtId="166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168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/>
    <xf numFmtId="0" fontId="18" fillId="0" borderId="0" xfId="0" applyFont="1" applyFill="1" applyBorder="1"/>
    <xf numFmtId="0" fontId="22" fillId="0" borderId="0" xfId="0" applyFont="1" applyFill="1" applyAlignment="1">
      <alignment horizontal="left" indent="7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0" xfId="3" applyFill="1"/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2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"/>
  <sheetViews>
    <sheetView showGridLines="0" tabSelected="1" zoomScale="70" zoomScaleNormal="70" workbookViewId="0">
      <selection activeCell="A2" sqref="A2"/>
    </sheetView>
  </sheetViews>
  <sheetFormatPr baseColWidth="10" defaultRowHeight="12.75"/>
  <cols>
    <col min="1" max="1" width="3.7109375" style="1" customWidth="1"/>
    <col min="2" max="2" width="67.140625" style="1" customWidth="1"/>
    <col min="3" max="3" width="11.42578125" style="1" customWidth="1"/>
    <col min="4" max="4" width="7.5703125" style="1" customWidth="1"/>
    <col min="5" max="5" width="11.42578125" style="1" customWidth="1"/>
    <col min="6" max="6" width="7.5703125" style="1" customWidth="1"/>
    <col min="7" max="7" width="11.42578125" style="1" customWidth="1"/>
    <col min="8" max="8" width="7.5703125" style="1" customWidth="1"/>
    <col min="9" max="9" width="11.42578125" style="1" customWidth="1"/>
    <col min="10" max="10" width="7.5703125" style="1" customWidth="1"/>
    <col min="11" max="11" width="11.42578125" style="1" customWidth="1"/>
    <col min="12" max="12" width="7.5703125" style="1" customWidth="1"/>
    <col min="13" max="13" width="13.85546875" style="1" customWidth="1"/>
    <col min="14" max="14" width="7.5703125" style="1" customWidth="1"/>
    <col min="15" max="15" width="13.140625" style="1" customWidth="1"/>
    <col min="16" max="16" width="11.42578125" style="1" customWidth="1"/>
    <col min="17" max="17" width="13.5703125" style="1" customWidth="1"/>
    <col min="18" max="18" width="11.42578125" style="1" customWidth="1"/>
    <col min="19" max="20" width="11.42578125" style="1"/>
    <col min="21" max="21" width="13.5703125" style="1" customWidth="1"/>
    <col min="22" max="16384" width="11.42578125" style="1"/>
  </cols>
  <sheetData>
    <row r="1" spans="1:22" ht="15">
      <c r="A1" s="26"/>
    </row>
    <row r="2" spans="1:22">
      <c r="B2" s="1" t="s">
        <v>298</v>
      </c>
    </row>
    <row r="3" spans="1:22" ht="5.0999999999999996" customHeight="1"/>
    <row r="4" spans="1:22" s="20" customFormat="1" ht="15" customHeight="1">
      <c r="A4" s="1"/>
      <c r="B4" s="27" t="s">
        <v>297</v>
      </c>
      <c r="C4" s="29" t="s">
        <v>296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9" t="s">
        <v>295</v>
      </c>
      <c r="P4" s="30"/>
      <c r="Q4" s="30"/>
      <c r="R4" s="31"/>
      <c r="S4" s="32" t="s">
        <v>294</v>
      </c>
      <c r="T4" s="33"/>
      <c r="U4" s="33"/>
      <c r="V4" s="34"/>
    </row>
    <row r="5" spans="1:22" s="20" customFormat="1" ht="25.5" customHeight="1">
      <c r="A5" s="1"/>
      <c r="B5" s="28"/>
      <c r="C5" s="22" t="s">
        <v>293</v>
      </c>
      <c r="D5" s="24" t="s">
        <v>286</v>
      </c>
      <c r="E5" s="22" t="s">
        <v>292</v>
      </c>
      <c r="F5" s="24" t="s">
        <v>286</v>
      </c>
      <c r="G5" s="24" t="s">
        <v>291</v>
      </c>
      <c r="H5" s="24" t="s">
        <v>286</v>
      </c>
      <c r="I5" s="22" t="s">
        <v>290</v>
      </c>
      <c r="J5" s="25" t="s">
        <v>286</v>
      </c>
      <c r="K5" s="22" t="s">
        <v>289</v>
      </c>
      <c r="L5" s="22" t="s">
        <v>286</v>
      </c>
      <c r="M5" s="22" t="s">
        <v>287</v>
      </c>
      <c r="N5" s="22" t="s">
        <v>286</v>
      </c>
      <c r="O5" s="22" t="s">
        <v>288</v>
      </c>
      <c r="P5" s="24" t="s">
        <v>286</v>
      </c>
      <c r="Q5" s="22" t="s">
        <v>287</v>
      </c>
      <c r="R5" s="24" t="s">
        <v>286</v>
      </c>
      <c r="S5" s="24" t="s">
        <v>288</v>
      </c>
      <c r="T5" s="23" t="s">
        <v>286</v>
      </c>
      <c r="U5" s="22" t="s">
        <v>287</v>
      </c>
      <c r="V5" s="21" t="s">
        <v>286</v>
      </c>
    </row>
    <row r="6" spans="1:22" ht="5.0999999999999996" customHeight="1">
      <c r="B6" s="19"/>
      <c r="D6" s="18"/>
      <c r="E6" s="18"/>
      <c r="F6" s="18"/>
      <c r="P6" s="18"/>
      <c r="Q6" s="18"/>
      <c r="R6" s="18"/>
    </row>
    <row r="7" spans="1:22">
      <c r="B7" s="12" t="s">
        <v>285</v>
      </c>
      <c r="C7" s="11">
        <f t="shared" ref="C7:V7" si="0">SUM(C9:C11)</f>
        <v>2597989</v>
      </c>
      <c r="D7" s="5">
        <f t="shared" si="0"/>
        <v>100.00000000000001</v>
      </c>
      <c r="E7" s="8">
        <f t="shared" si="0"/>
        <v>2588296</v>
      </c>
      <c r="F7" s="5">
        <f t="shared" si="0"/>
        <v>100</v>
      </c>
      <c r="G7" s="8">
        <f t="shared" si="0"/>
        <v>2582360</v>
      </c>
      <c r="H7" s="5">
        <f t="shared" si="0"/>
        <v>99.999999999999986</v>
      </c>
      <c r="I7" s="8">
        <f t="shared" si="0"/>
        <v>2312305</v>
      </c>
      <c r="J7" s="5">
        <f t="shared" si="0"/>
        <v>100</v>
      </c>
      <c r="K7" s="8">
        <f t="shared" si="0"/>
        <v>2590444</v>
      </c>
      <c r="L7" s="5">
        <f t="shared" si="0"/>
        <v>100</v>
      </c>
      <c r="M7" s="8">
        <f t="shared" si="0"/>
        <v>2306434</v>
      </c>
      <c r="N7" s="5">
        <f t="shared" si="0"/>
        <v>100</v>
      </c>
      <c r="O7" s="11">
        <f t="shared" si="0"/>
        <v>83521</v>
      </c>
      <c r="P7" s="5">
        <f t="shared" si="0"/>
        <v>100</v>
      </c>
      <c r="Q7" s="8">
        <f t="shared" si="0"/>
        <v>757</v>
      </c>
      <c r="R7" s="5">
        <f t="shared" si="0"/>
        <v>100</v>
      </c>
      <c r="S7" s="11">
        <f t="shared" si="0"/>
        <v>2812645</v>
      </c>
      <c r="T7" s="5">
        <f t="shared" si="0"/>
        <v>100.00000000000001</v>
      </c>
      <c r="U7" s="11">
        <f t="shared" si="0"/>
        <v>2811698</v>
      </c>
      <c r="V7" s="5">
        <f t="shared" si="0"/>
        <v>100</v>
      </c>
    </row>
    <row r="8" spans="1:22" ht="5.0999999999999996" customHeight="1">
      <c r="B8" s="12"/>
      <c r="C8" s="16"/>
      <c r="D8" s="15"/>
      <c r="E8" s="8"/>
      <c r="F8" s="15"/>
      <c r="O8" s="16"/>
      <c r="P8" s="15"/>
      <c r="Q8" s="8"/>
      <c r="R8" s="15"/>
    </row>
    <row r="9" spans="1:22">
      <c r="B9" s="12" t="s">
        <v>282</v>
      </c>
      <c r="C9" s="11">
        <f>C13</f>
        <v>2463441</v>
      </c>
      <c r="D9" s="5">
        <f>+C9/$C$7*100</f>
        <v>94.821071220855828</v>
      </c>
      <c r="E9" s="11">
        <f>E13</f>
        <v>2358303</v>
      </c>
      <c r="F9" s="5">
        <f>+E9/$E$7*100</f>
        <v>91.114115232570001</v>
      </c>
      <c r="G9" s="11">
        <f>G13</f>
        <v>2371607</v>
      </c>
      <c r="H9" s="5">
        <f>+G9/$G$7*100</f>
        <v>91.838744404343302</v>
      </c>
      <c r="I9" s="11">
        <f>I13</f>
        <v>2167636</v>
      </c>
      <c r="J9" s="5">
        <f>+I9/$I$7*100</f>
        <v>93.743515669429428</v>
      </c>
      <c r="K9" s="11">
        <f>K13</f>
        <v>2269396</v>
      </c>
      <c r="L9" s="5">
        <f>+K9/$K$7*100</f>
        <v>87.606448933078653</v>
      </c>
      <c r="M9" s="11">
        <f>M13</f>
        <v>2072703</v>
      </c>
      <c r="N9" s="5">
        <f>+M9/$M$7*100</f>
        <v>89.866131005699714</v>
      </c>
      <c r="O9" s="11">
        <f>O13</f>
        <v>81689</v>
      </c>
      <c r="P9" s="5">
        <f>+O9/$O$7*100</f>
        <v>97.806539672657181</v>
      </c>
      <c r="Q9" s="8">
        <f>Q13</f>
        <v>736</v>
      </c>
      <c r="R9" s="5">
        <f>+Q9/$Q$7*100</f>
        <v>97.225891677675037</v>
      </c>
      <c r="S9" s="17">
        <f>+S13</f>
        <v>2717521</v>
      </c>
      <c r="T9" s="5">
        <f>+S9/$S$7*100</f>
        <v>96.617987694856623</v>
      </c>
      <c r="U9" s="17">
        <f>+U13</f>
        <v>2729430</v>
      </c>
      <c r="V9" s="5">
        <f>+U9/$U$7*100</f>
        <v>97.0740812135585</v>
      </c>
    </row>
    <row r="10" spans="1:22">
      <c r="B10" s="12" t="s">
        <v>284</v>
      </c>
      <c r="C10" s="11">
        <v>62624</v>
      </c>
      <c r="D10" s="5">
        <f>+C10/$C$7*100</f>
        <v>2.4104797980283981</v>
      </c>
      <c r="E10" s="11">
        <v>137277</v>
      </c>
      <c r="F10" s="5">
        <f>+E10/$E$7*100</f>
        <v>5.3037596936362768</v>
      </c>
      <c r="G10" s="11">
        <v>132296</v>
      </c>
      <c r="H10" s="5">
        <f>+G10/$G$7*100</f>
        <v>5.1230657228271808</v>
      </c>
      <c r="I10" s="11">
        <v>85056</v>
      </c>
      <c r="J10" s="5">
        <f>+I10/$I$7*100</f>
        <v>3.6784074765223447</v>
      </c>
      <c r="K10" s="11">
        <v>219619</v>
      </c>
      <c r="L10" s="5">
        <f>+K10/$K$7*100</f>
        <v>8.478044690408284</v>
      </c>
      <c r="M10" s="11">
        <v>154227</v>
      </c>
      <c r="N10" s="5">
        <f>+M10/$M$7*100</f>
        <v>6.6868160979243276</v>
      </c>
      <c r="O10" s="11">
        <v>263</v>
      </c>
      <c r="P10" s="5">
        <f>+O10/$O$7*100</f>
        <v>0.31489086577028536</v>
      </c>
      <c r="Q10" s="8">
        <v>13</v>
      </c>
      <c r="R10" s="5">
        <f>+Q10/$Q$7*100</f>
        <v>1.7173051519154559</v>
      </c>
      <c r="S10" s="7">
        <v>81489</v>
      </c>
      <c r="T10" s="5">
        <f>+S10/$S$7*100</f>
        <v>2.8972372979881924</v>
      </c>
      <c r="U10" s="7">
        <v>68643</v>
      </c>
      <c r="V10" s="5">
        <f>+U10/$U$7*100</f>
        <v>2.4413361605691652</v>
      </c>
    </row>
    <row r="11" spans="1:22">
      <c r="B11" s="12" t="s">
        <v>283</v>
      </c>
      <c r="C11" s="11">
        <v>71924</v>
      </c>
      <c r="D11" s="5">
        <f>+C11/$C$7*100</f>
        <v>2.7684489811157782</v>
      </c>
      <c r="E11" s="11">
        <v>92716</v>
      </c>
      <c r="F11" s="5">
        <f>+E11/$E$7*100</f>
        <v>3.5821250737937236</v>
      </c>
      <c r="G11" s="11">
        <v>78457</v>
      </c>
      <c r="H11" s="5">
        <f>+G11/$G$7*100</f>
        <v>3.0381898728295047</v>
      </c>
      <c r="I11" s="11">
        <v>59613</v>
      </c>
      <c r="J11" s="5">
        <f>+I11/$I$7*100</f>
        <v>2.5780768540482333</v>
      </c>
      <c r="K11" s="11">
        <v>101429</v>
      </c>
      <c r="L11" s="5">
        <f>+K11/$K$7*100</f>
        <v>3.9155063765130609</v>
      </c>
      <c r="M11" s="11">
        <v>79504</v>
      </c>
      <c r="N11" s="5">
        <f>+M11/$M$7*100</f>
        <v>3.4470528963759643</v>
      </c>
      <c r="O11" s="11">
        <v>1569</v>
      </c>
      <c r="P11" s="5">
        <f>+O11/$O$7*100</f>
        <v>1.8785694615725386</v>
      </c>
      <c r="Q11" s="8">
        <v>8</v>
      </c>
      <c r="R11" s="5">
        <f>+Q11/$Q$7*100</f>
        <v>1.0568031704095113</v>
      </c>
      <c r="S11" s="7">
        <v>13635</v>
      </c>
      <c r="T11" s="5">
        <f>+S11/$S$7*100</f>
        <v>0.48477500715518662</v>
      </c>
      <c r="U11" s="7">
        <v>13625</v>
      </c>
      <c r="V11" s="5">
        <f>+U11/$U$7*100</f>
        <v>0.48458262587233764</v>
      </c>
    </row>
    <row r="12" spans="1:22" ht="4.5" customHeight="1">
      <c r="B12" s="12"/>
      <c r="C12" s="16"/>
      <c r="D12" s="15"/>
      <c r="E12" s="8"/>
      <c r="F12" s="14"/>
      <c r="O12" s="16"/>
      <c r="P12" s="15"/>
      <c r="Q12" s="8"/>
      <c r="R12" s="14"/>
    </row>
    <row r="13" spans="1:22">
      <c r="B13" s="12" t="s">
        <v>282</v>
      </c>
      <c r="C13" s="11">
        <f t="shared" ref="C13:V13" si="1">SUM(C14:C293)</f>
        <v>2463441</v>
      </c>
      <c r="D13" s="5">
        <f t="shared" si="1"/>
        <v>99.999999999999986</v>
      </c>
      <c r="E13" s="8">
        <f t="shared" si="1"/>
        <v>2358303</v>
      </c>
      <c r="F13" s="5">
        <f t="shared" si="1"/>
        <v>100.00000000000004</v>
      </c>
      <c r="G13" s="8">
        <f t="shared" si="1"/>
        <v>2371607</v>
      </c>
      <c r="H13" s="5">
        <f t="shared" si="1"/>
        <v>100.00000000000001</v>
      </c>
      <c r="I13" s="8">
        <f t="shared" si="1"/>
        <v>2167636</v>
      </c>
      <c r="J13" s="5">
        <f t="shared" si="1"/>
        <v>100.00000000000001</v>
      </c>
      <c r="K13" s="8">
        <f t="shared" si="1"/>
        <v>2269396</v>
      </c>
      <c r="L13" s="5">
        <f t="shared" si="1"/>
        <v>100</v>
      </c>
      <c r="M13" s="8">
        <f t="shared" si="1"/>
        <v>2072703</v>
      </c>
      <c r="N13" s="5">
        <f t="shared" si="1"/>
        <v>100</v>
      </c>
      <c r="O13" s="11">
        <f t="shared" si="1"/>
        <v>81689</v>
      </c>
      <c r="P13" s="5">
        <f t="shared" si="1"/>
        <v>100</v>
      </c>
      <c r="Q13" s="8">
        <f t="shared" si="1"/>
        <v>736</v>
      </c>
      <c r="R13" s="5">
        <f t="shared" si="1"/>
        <v>100</v>
      </c>
      <c r="S13" s="11">
        <f t="shared" si="1"/>
        <v>2717521</v>
      </c>
      <c r="T13" s="5">
        <f t="shared" si="1"/>
        <v>99.999999999999915</v>
      </c>
      <c r="U13" s="11">
        <f t="shared" si="1"/>
        <v>2729430</v>
      </c>
      <c r="V13" s="5">
        <f t="shared" si="1"/>
        <v>100.00000000000004</v>
      </c>
    </row>
    <row r="14" spans="1:22">
      <c r="B14" s="9" t="s">
        <v>281</v>
      </c>
      <c r="C14" s="8">
        <v>1206067</v>
      </c>
      <c r="D14" s="5">
        <f t="shared" ref="D14:D77" si="2">+C14/$C$13*100</f>
        <v>48.958631442766439</v>
      </c>
      <c r="E14" s="8">
        <v>766841</v>
      </c>
      <c r="F14" s="5">
        <f t="shared" ref="F14:F77" si="3">+E14/$E$13*100</f>
        <v>32.516644383694548</v>
      </c>
      <c r="G14" s="11">
        <v>927183</v>
      </c>
      <c r="H14" s="5">
        <f t="shared" ref="H14:H77" si="4">+G14/$G$13*100</f>
        <v>39.09513675748132</v>
      </c>
      <c r="I14" s="11">
        <v>1017998</v>
      </c>
      <c r="J14" s="5">
        <f t="shared" ref="J14:J77" si="5">+I14/$I$13*100</f>
        <v>46.963512324024883</v>
      </c>
      <c r="K14" s="8">
        <v>954341</v>
      </c>
      <c r="L14" s="5">
        <f t="shared" ref="L14:L77" si="6">+K14/$K$13*100</f>
        <v>42.05264308212405</v>
      </c>
      <c r="M14" s="8">
        <v>838235</v>
      </c>
      <c r="N14" s="5">
        <f t="shared" ref="N14:N77" si="7">+M14/$M$13*100</f>
        <v>40.4416358735429</v>
      </c>
      <c r="O14" s="8">
        <v>33281</v>
      </c>
      <c r="P14" s="5">
        <f t="shared" ref="P14:P77" si="8">+O14/$O$13*100</f>
        <v>40.741103453341331</v>
      </c>
      <c r="Q14" s="8">
        <v>651</v>
      </c>
      <c r="R14" s="5">
        <f t="shared" ref="R14:R77" si="9">+Q14/$Q$13*100</f>
        <v>88.451086956521735</v>
      </c>
      <c r="S14" s="7">
        <v>1338698</v>
      </c>
      <c r="T14" s="5">
        <f t="shared" ref="T14:T77" si="10">+S14/$S$13*100</f>
        <v>49.261735235900659</v>
      </c>
      <c r="U14" s="7">
        <v>1353865</v>
      </c>
      <c r="V14" s="5">
        <f t="shared" ref="V14:V77" si="11">+U14/$U$13*100</f>
        <v>49.602481104113309</v>
      </c>
    </row>
    <row r="15" spans="1:22">
      <c r="B15" s="12" t="s">
        <v>280</v>
      </c>
      <c r="C15" s="8">
        <v>0</v>
      </c>
      <c r="D15" s="8">
        <f t="shared" si="2"/>
        <v>0</v>
      </c>
      <c r="E15" s="8">
        <v>570205</v>
      </c>
      <c r="F15" s="5">
        <f t="shared" si="3"/>
        <v>24.178614876883927</v>
      </c>
      <c r="G15" s="11">
        <v>420821</v>
      </c>
      <c r="H15" s="5">
        <f t="shared" si="4"/>
        <v>17.744128770070251</v>
      </c>
      <c r="I15" s="11">
        <v>477582</v>
      </c>
      <c r="J15" s="5">
        <f t="shared" si="5"/>
        <v>22.032389201877066</v>
      </c>
      <c r="K15" s="8">
        <v>685219</v>
      </c>
      <c r="L15" s="5">
        <f t="shared" si="6"/>
        <v>30.193893000604564</v>
      </c>
      <c r="M15" s="8">
        <v>456044</v>
      </c>
      <c r="N15" s="5">
        <f t="shared" si="7"/>
        <v>22.002380466473006</v>
      </c>
      <c r="O15" s="8">
        <v>11147</v>
      </c>
      <c r="P15" s="5">
        <f t="shared" si="8"/>
        <v>13.645656085886717</v>
      </c>
      <c r="Q15" s="8">
        <v>85</v>
      </c>
      <c r="R15" s="5">
        <f t="shared" si="9"/>
        <v>11.548913043478262</v>
      </c>
      <c r="S15" s="7">
        <v>626238</v>
      </c>
      <c r="T15" s="5">
        <f t="shared" si="10"/>
        <v>23.044458534083084</v>
      </c>
      <c r="U15" s="7">
        <v>730862</v>
      </c>
      <c r="V15" s="5">
        <f t="shared" si="11"/>
        <v>26.777092653044775</v>
      </c>
    </row>
    <row r="16" spans="1:22">
      <c r="B16" s="9" t="s">
        <v>279</v>
      </c>
      <c r="C16" s="8">
        <v>0</v>
      </c>
      <c r="D16" s="8">
        <f t="shared" si="2"/>
        <v>0</v>
      </c>
      <c r="E16" s="8">
        <v>14332</v>
      </c>
      <c r="F16" s="5">
        <f t="shared" si="3"/>
        <v>0.60772513116423121</v>
      </c>
      <c r="G16" s="11">
        <v>15169</v>
      </c>
      <c r="H16" s="5">
        <f t="shared" si="4"/>
        <v>0.63960850174586259</v>
      </c>
      <c r="I16" s="11">
        <v>1376</v>
      </c>
      <c r="J16" s="5">
        <f t="shared" si="5"/>
        <v>6.3479292648765756E-2</v>
      </c>
      <c r="K16" s="8">
        <v>22407</v>
      </c>
      <c r="L16" s="5">
        <f t="shared" si="6"/>
        <v>0.98735522579576251</v>
      </c>
      <c r="M16" s="8">
        <v>7606</v>
      </c>
      <c r="N16" s="5">
        <f t="shared" si="7"/>
        <v>0.36696043765073916</v>
      </c>
      <c r="O16" s="8">
        <v>0</v>
      </c>
      <c r="P16" s="8">
        <f t="shared" si="8"/>
        <v>0</v>
      </c>
      <c r="Q16" s="8">
        <v>0</v>
      </c>
      <c r="R16" s="8">
        <f t="shared" si="9"/>
        <v>0</v>
      </c>
      <c r="S16" s="7">
        <v>6287</v>
      </c>
      <c r="T16" s="5">
        <f t="shared" si="10"/>
        <v>0.23135055810056299</v>
      </c>
      <c r="U16" s="7">
        <v>17574</v>
      </c>
      <c r="V16" s="5">
        <f t="shared" si="11"/>
        <v>0.64387069827766241</v>
      </c>
    </row>
    <row r="17" spans="2:22">
      <c r="B17" s="9" t="s">
        <v>278</v>
      </c>
      <c r="C17" s="8">
        <v>0</v>
      </c>
      <c r="D17" s="13">
        <f t="shared" si="2"/>
        <v>0</v>
      </c>
      <c r="E17" s="8">
        <v>0</v>
      </c>
      <c r="F17" s="8">
        <f t="shared" si="3"/>
        <v>0</v>
      </c>
      <c r="G17" s="11">
        <v>8683</v>
      </c>
      <c r="H17" s="5">
        <f t="shared" si="4"/>
        <v>0.36612305495809383</v>
      </c>
      <c r="I17" s="8">
        <v>0</v>
      </c>
      <c r="J17" s="8">
        <f t="shared" si="5"/>
        <v>0</v>
      </c>
      <c r="K17" s="8">
        <v>0</v>
      </c>
      <c r="L17" s="8">
        <f t="shared" si="6"/>
        <v>0</v>
      </c>
      <c r="M17" s="8">
        <v>22554</v>
      </c>
      <c r="N17" s="5">
        <f t="shared" si="7"/>
        <v>1.088144321690083</v>
      </c>
      <c r="O17" s="8">
        <v>0</v>
      </c>
      <c r="P17" s="8">
        <f t="shared" si="8"/>
        <v>0</v>
      </c>
      <c r="Q17" s="8">
        <v>0</v>
      </c>
      <c r="R17" s="8">
        <f t="shared" si="9"/>
        <v>0</v>
      </c>
      <c r="S17" s="7">
        <v>0</v>
      </c>
      <c r="T17" s="7">
        <f t="shared" si="10"/>
        <v>0</v>
      </c>
      <c r="U17" s="7">
        <v>0</v>
      </c>
      <c r="V17" s="7">
        <f t="shared" si="11"/>
        <v>0</v>
      </c>
    </row>
    <row r="18" spans="2:22">
      <c r="B18" s="9" t="s">
        <v>277</v>
      </c>
      <c r="C18" s="8">
        <v>0</v>
      </c>
      <c r="D18" s="13">
        <f t="shared" si="2"/>
        <v>0</v>
      </c>
      <c r="E18" s="8">
        <v>0</v>
      </c>
      <c r="F18" s="8">
        <f t="shared" si="3"/>
        <v>0</v>
      </c>
      <c r="G18" s="8">
        <v>0</v>
      </c>
      <c r="H18" s="8">
        <f t="shared" si="4"/>
        <v>0</v>
      </c>
      <c r="I18" s="8">
        <v>0</v>
      </c>
      <c r="J18" s="8">
        <f t="shared" si="5"/>
        <v>0</v>
      </c>
      <c r="K18" s="8">
        <v>0</v>
      </c>
      <c r="L18" s="8">
        <f t="shared" si="6"/>
        <v>0</v>
      </c>
      <c r="M18" s="8">
        <v>2608</v>
      </c>
      <c r="N18" s="5">
        <f t="shared" si="7"/>
        <v>0.12582603489260158</v>
      </c>
      <c r="O18" s="8">
        <v>0</v>
      </c>
      <c r="P18" s="8">
        <f t="shared" si="8"/>
        <v>0</v>
      </c>
      <c r="Q18" s="8">
        <v>0</v>
      </c>
      <c r="R18" s="8">
        <f t="shared" si="9"/>
        <v>0</v>
      </c>
      <c r="S18" s="7">
        <v>257</v>
      </c>
      <c r="T18" s="5">
        <f t="shared" si="10"/>
        <v>9.4571486292102241E-3</v>
      </c>
      <c r="U18" s="7">
        <v>1308</v>
      </c>
      <c r="V18" s="5">
        <f t="shared" si="11"/>
        <v>4.7922093623943458E-2</v>
      </c>
    </row>
    <row r="19" spans="2:22">
      <c r="B19" s="9" t="s">
        <v>276</v>
      </c>
      <c r="C19" s="8">
        <v>1110464</v>
      </c>
      <c r="D19" s="13">
        <f t="shared" si="2"/>
        <v>45.077759118241516</v>
      </c>
      <c r="E19" s="8">
        <v>0</v>
      </c>
      <c r="F19" s="8">
        <f t="shared" si="3"/>
        <v>0</v>
      </c>
      <c r="G19" s="11">
        <v>286513</v>
      </c>
      <c r="H19" s="5">
        <f t="shared" si="4"/>
        <v>12.080964510561826</v>
      </c>
      <c r="I19" s="11">
        <v>432184</v>
      </c>
      <c r="J19" s="5">
        <f t="shared" si="5"/>
        <v>19.938033876536466</v>
      </c>
      <c r="K19" s="8">
        <v>0</v>
      </c>
      <c r="L19" s="8">
        <f t="shared" si="6"/>
        <v>0</v>
      </c>
      <c r="M19" s="8">
        <v>249505</v>
      </c>
      <c r="N19" s="5">
        <f t="shared" si="7"/>
        <v>12.0376628971927</v>
      </c>
      <c r="O19" s="8">
        <v>0</v>
      </c>
      <c r="P19" s="8">
        <f t="shared" si="8"/>
        <v>0</v>
      </c>
      <c r="Q19" s="8">
        <v>0</v>
      </c>
      <c r="R19" s="8">
        <f t="shared" si="9"/>
        <v>0</v>
      </c>
      <c r="S19" s="7">
        <v>0</v>
      </c>
      <c r="T19" s="7">
        <f t="shared" si="10"/>
        <v>0</v>
      </c>
      <c r="U19" s="7">
        <v>0</v>
      </c>
      <c r="V19" s="7">
        <f t="shared" si="11"/>
        <v>0</v>
      </c>
    </row>
    <row r="20" spans="2:22">
      <c r="B20" s="9" t="s">
        <v>275</v>
      </c>
      <c r="C20" s="8">
        <v>0</v>
      </c>
      <c r="D20" s="8">
        <f t="shared" si="2"/>
        <v>0</v>
      </c>
      <c r="E20" s="8">
        <v>16619</v>
      </c>
      <c r="F20" s="5">
        <f t="shared" si="3"/>
        <v>0.70470164351230524</v>
      </c>
      <c r="G20" s="11">
        <v>26783</v>
      </c>
      <c r="H20" s="5">
        <f t="shared" si="4"/>
        <v>1.1293186434345994</v>
      </c>
      <c r="I20" s="11">
        <v>3409</v>
      </c>
      <c r="J20" s="5">
        <f t="shared" si="5"/>
        <v>0.15726810220904247</v>
      </c>
      <c r="K20" s="8">
        <v>18211</v>
      </c>
      <c r="L20" s="5">
        <f t="shared" si="6"/>
        <v>0.80246021408339496</v>
      </c>
      <c r="M20" s="8">
        <v>14508</v>
      </c>
      <c r="N20" s="5">
        <f t="shared" si="7"/>
        <v>0.69995556526911962</v>
      </c>
      <c r="O20" s="8">
        <v>236</v>
      </c>
      <c r="P20" s="5">
        <f t="shared" si="8"/>
        <v>0.28890058637025789</v>
      </c>
      <c r="Q20" s="8">
        <v>0</v>
      </c>
      <c r="R20" s="8">
        <f t="shared" si="9"/>
        <v>0</v>
      </c>
      <c r="S20" s="7">
        <v>3391</v>
      </c>
      <c r="T20" s="5">
        <f t="shared" si="10"/>
        <v>0.12478284436440418</v>
      </c>
      <c r="U20" s="7">
        <v>8861</v>
      </c>
      <c r="V20" s="5">
        <f t="shared" si="11"/>
        <v>0.32464653792183717</v>
      </c>
    </row>
    <row r="21" spans="2:22">
      <c r="B21" s="9" t="s">
        <v>274</v>
      </c>
      <c r="C21" s="8">
        <v>0</v>
      </c>
      <c r="D21" s="8">
        <f t="shared" si="2"/>
        <v>0</v>
      </c>
      <c r="E21" s="8">
        <v>49889</v>
      </c>
      <c r="F21" s="5">
        <f t="shared" si="3"/>
        <v>2.1154618384490882</v>
      </c>
      <c r="G21" s="11">
        <v>65593</v>
      </c>
      <c r="H21" s="5">
        <f t="shared" si="4"/>
        <v>2.7657617809358803</v>
      </c>
      <c r="I21" s="11">
        <v>48998</v>
      </c>
      <c r="J21" s="5">
        <f t="shared" si="5"/>
        <v>2.2604348700612098</v>
      </c>
      <c r="K21" s="8">
        <v>47094</v>
      </c>
      <c r="L21" s="5">
        <f t="shared" si="6"/>
        <v>2.0751777124838502</v>
      </c>
      <c r="M21" s="8">
        <v>52690</v>
      </c>
      <c r="N21" s="5">
        <f t="shared" si="7"/>
        <v>2.5420911727343474</v>
      </c>
      <c r="O21" s="8">
        <v>0</v>
      </c>
      <c r="P21" s="8">
        <f t="shared" si="8"/>
        <v>0</v>
      </c>
      <c r="Q21" s="8">
        <v>0</v>
      </c>
      <c r="R21" s="8">
        <f t="shared" si="9"/>
        <v>0</v>
      </c>
      <c r="S21" s="7">
        <v>13080</v>
      </c>
      <c r="T21" s="5">
        <f t="shared" si="10"/>
        <v>0.48132102750999894</v>
      </c>
      <c r="U21" s="7">
        <v>29644</v>
      </c>
      <c r="V21" s="5">
        <f t="shared" si="11"/>
        <v>1.0860875713976912</v>
      </c>
    </row>
    <row r="22" spans="2:22">
      <c r="B22" s="9" t="s">
        <v>273</v>
      </c>
      <c r="C22" s="8">
        <v>0</v>
      </c>
      <c r="D22" s="8">
        <f t="shared" si="2"/>
        <v>0</v>
      </c>
      <c r="E22" s="8">
        <v>159625</v>
      </c>
      <c r="F22" s="5">
        <f t="shared" si="3"/>
        <v>6.7686382962664258</v>
      </c>
      <c r="G22" s="11">
        <v>105765</v>
      </c>
      <c r="H22" s="5">
        <f t="shared" si="4"/>
        <v>4.459634332332465</v>
      </c>
      <c r="I22" s="8">
        <v>0</v>
      </c>
      <c r="J22" s="8">
        <f t="shared" si="5"/>
        <v>0</v>
      </c>
      <c r="K22" s="8">
        <v>86786</v>
      </c>
      <c r="L22" s="5">
        <f t="shared" si="6"/>
        <v>3.8241893437725278</v>
      </c>
      <c r="M22" s="8">
        <v>4603</v>
      </c>
      <c r="N22" s="5">
        <f t="shared" si="7"/>
        <v>0.22207716204395903</v>
      </c>
      <c r="O22" s="8">
        <v>0</v>
      </c>
      <c r="P22" s="8">
        <f t="shared" si="8"/>
        <v>0</v>
      </c>
      <c r="Q22" s="8">
        <v>0</v>
      </c>
      <c r="R22" s="8">
        <f t="shared" si="9"/>
        <v>0</v>
      </c>
      <c r="S22" s="7">
        <v>10955</v>
      </c>
      <c r="T22" s="5">
        <f t="shared" si="10"/>
        <v>0.40312475966147088</v>
      </c>
      <c r="U22" s="7">
        <v>62819</v>
      </c>
      <c r="V22" s="5">
        <f t="shared" si="11"/>
        <v>2.3015428129682753</v>
      </c>
    </row>
    <row r="23" spans="2:22">
      <c r="B23" s="9" t="s">
        <v>272</v>
      </c>
      <c r="C23" s="8">
        <v>0</v>
      </c>
      <c r="D23" s="13">
        <f t="shared" si="2"/>
        <v>0</v>
      </c>
      <c r="E23" s="8">
        <v>0</v>
      </c>
      <c r="F23" s="8">
        <f t="shared" si="3"/>
        <v>0</v>
      </c>
      <c r="G23" s="11">
        <v>4183</v>
      </c>
      <c r="H23" s="5">
        <f t="shared" si="4"/>
        <v>0.17637829539211175</v>
      </c>
      <c r="I23" s="11">
        <v>8619</v>
      </c>
      <c r="J23" s="5">
        <f t="shared" si="5"/>
        <v>0.39762210998525577</v>
      </c>
      <c r="K23" s="8">
        <v>0</v>
      </c>
      <c r="L23" s="8">
        <f t="shared" si="6"/>
        <v>0</v>
      </c>
      <c r="M23" s="8">
        <v>48109</v>
      </c>
      <c r="N23" s="5">
        <f t="shared" si="7"/>
        <v>2.3210754266288993</v>
      </c>
      <c r="O23" s="8">
        <v>0</v>
      </c>
      <c r="P23" s="8">
        <f t="shared" si="8"/>
        <v>0</v>
      </c>
      <c r="Q23" s="8">
        <v>0</v>
      </c>
      <c r="R23" s="8">
        <f t="shared" si="9"/>
        <v>0</v>
      </c>
      <c r="S23" s="7">
        <v>0</v>
      </c>
      <c r="T23" s="7">
        <f t="shared" si="10"/>
        <v>0</v>
      </c>
      <c r="U23" s="7">
        <v>0</v>
      </c>
      <c r="V23" s="7">
        <f t="shared" si="11"/>
        <v>0</v>
      </c>
    </row>
    <row r="24" spans="2:22">
      <c r="B24" s="9" t="s">
        <v>271</v>
      </c>
      <c r="C24" s="8">
        <v>0</v>
      </c>
      <c r="D24" s="8">
        <f t="shared" si="2"/>
        <v>0</v>
      </c>
      <c r="E24" s="8">
        <v>30365</v>
      </c>
      <c r="F24" s="5">
        <f t="shared" si="3"/>
        <v>1.2875783985348788</v>
      </c>
      <c r="G24" s="11">
        <v>75514</v>
      </c>
      <c r="H24" s="5">
        <f t="shared" si="4"/>
        <v>3.184085727525682</v>
      </c>
      <c r="I24" s="11">
        <v>471</v>
      </c>
      <c r="J24" s="5">
        <f t="shared" si="5"/>
        <v>2.1728740434279557E-2</v>
      </c>
      <c r="K24" s="8">
        <v>33790</v>
      </c>
      <c r="L24" s="5">
        <f t="shared" si="6"/>
        <v>1.4889424322595086</v>
      </c>
      <c r="M24" s="8">
        <v>28596</v>
      </c>
      <c r="N24" s="5">
        <f t="shared" si="7"/>
        <v>1.3796477353484797</v>
      </c>
      <c r="O24" s="8">
        <v>0</v>
      </c>
      <c r="P24" s="8">
        <f t="shared" si="8"/>
        <v>0</v>
      </c>
      <c r="Q24" s="8">
        <v>0</v>
      </c>
      <c r="R24" s="8">
        <f t="shared" si="9"/>
        <v>0</v>
      </c>
      <c r="S24" s="7">
        <v>12442</v>
      </c>
      <c r="T24" s="5">
        <f t="shared" si="10"/>
        <v>0.4578437480335939</v>
      </c>
      <c r="U24" s="7">
        <v>24318</v>
      </c>
      <c r="V24" s="5">
        <f t="shared" si="11"/>
        <v>0.89095525439377454</v>
      </c>
    </row>
    <row r="25" spans="2:22">
      <c r="B25" s="9" t="s">
        <v>270</v>
      </c>
      <c r="C25" s="8">
        <v>0</v>
      </c>
      <c r="D25" s="8">
        <f t="shared" si="2"/>
        <v>0</v>
      </c>
      <c r="E25" s="8">
        <v>9542</v>
      </c>
      <c r="F25" s="5">
        <f t="shared" si="3"/>
        <v>0.40461297806091928</v>
      </c>
      <c r="G25" s="11">
        <v>21651</v>
      </c>
      <c r="H25" s="5">
        <f t="shared" si="4"/>
        <v>0.91292528652512828</v>
      </c>
      <c r="I25" s="8">
        <v>0</v>
      </c>
      <c r="J25" s="8">
        <f t="shared" si="5"/>
        <v>0</v>
      </c>
      <c r="K25" s="8">
        <v>6517</v>
      </c>
      <c r="L25" s="5">
        <f t="shared" si="6"/>
        <v>0.28716892071723049</v>
      </c>
      <c r="M25" s="8">
        <v>10819</v>
      </c>
      <c r="N25" s="5">
        <f t="shared" si="7"/>
        <v>0.52197541085239907</v>
      </c>
      <c r="O25" s="8">
        <v>0</v>
      </c>
      <c r="P25" s="8">
        <f t="shared" si="8"/>
        <v>0</v>
      </c>
      <c r="Q25" s="8">
        <v>0</v>
      </c>
      <c r="R25" s="8">
        <f t="shared" si="9"/>
        <v>0</v>
      </c>
      <c r="S25" s="7">
        <v>0</v>
      </c>
      <c r="T25" s="7">
        <f t="shared" si="10"/>
        <v>0</v>
      </c>
      <c r="U25" s="7">
        <v>0</v>
      </c>
      <c r="V25" s="7">
        <f t="shared" si="11"/>
        <v>0</v>
      </c>
    </row>
    <row r="26" spans="2:22">
      <c r="B26" s="9" t="s">
        <v>269</v>
      </c>
      <c r="C26" s="8">
        <v>0</v>
      </c>
      <c r="D26" s="8">
        <f t="shared" si="2"/>
        <v>0</v>
      </c>
      <c r="E26" s="8">
        <v>14773</v>
      </c>
      <c r="F26" s="5">
        <f t="shared" si="3"/>
        <v>0.62642501832885766</v>
      </c>
      <c r="G26" s="11">
        <v>6207</v>
      </c>
      <c r="H26" s="5">
        <f t="shared" si="4"/>
        <v>0.2617212716946779</v>
      </c>
      <c r="I26" s="11">
        <v>451</v>
      </c>
      <c r="J26" s="5">
        <f t="shared" si="5"/>
        <v>2.0806076296942845E-2</v>
      </c>
      <c r="K26" s="8">
        <v>4899</v>
      </c>
      <c r="L26" s="5">
        <f t="shared" si="6"/>
        <v>0.21587241715416788</v>
      </c>
      <c r="M26" s="8">
        <v>3545</v>
      </c>
      <c r="N26" s="5">
        <f t="shared" si="7"/>
        <v>0.17103270463737449</v>
      </c>
      <c r="O26" s="8">
        <v>0</v>
      </c>
      <c r="P26" s="8">
        <f t="shared" si="8"/>
        <v>0</v>
      </c>
      <c r="Q26" s="8">
        <v>0</v>
      </c>
      <c r="R26" s="8">
        <f t="shared" si="9"/>
        <v>0</v>
      </c>
      <c r="S26" s="7">
        <v>0</v>
      </c>
      <c r="T26" s="7">
        <f t="shared" si="10"/>
        <v>0</v>
      </c>
      <c r="U26" s="7">
        <v>139</v>
      </c>
      <c r="V26" s="5">
        <f t="shared" si="11"/>
        <v>5.0926383897004135E-3</v>
      </c>
    </row>
    <row r="27" spans="2:22">
      <c r="B27" s="9" t="s">
        <v>268</v>
      </c>
      <c r="C27" s="8">
        <v>8590</v>
      </c>
      <c r="D27" s="5">
        <f t="shared" si="2"/>
        <v>0.34869923817944087</v>
      </c>
      <c r="E27" s="8">
        <v>3403</v>
      </c>
      <c r="F27" s="5">
        <f t="shared" si="3"/>
        <v>0.14429867578508784</v>
      </c>
      <c r="G27" s="11">
        <v>20594</v>
      </c>
      <c r="H27" s="5">
        <f t="shared" si="4"/>
        <v>0.86835635077818552</v>
      </c>
      <c r="I27" s="11">
        <v>2998</v>
      </c>
      <c r="J27" s="5">
        <f t="shared" si="5"/>
        <v>0.13830735418677306</v>
      </c>
      <c r="K27" s="8">
        <v>4566</v>
      </c>
      <c r="L27" s="5">
        <f t="shared" si="6"/>
        <v>0.20119890931331511</v>
      </c>
      <c r="M27" s="8">
        <v>11726</v>
      </c>
      <c r="N27" s="5">
        <f t="shared" si="7"/>
        <v>0.56573469522647479</v>
      </c>
      <c r="O27" s="8">
        <v>116</v>
      </c>
      <c r="P27" s="5">
        <f t="shared" si="8"/>
        <v>0.14200198313114373</v>
      </c>
      <c r="Q27" s="8">
        <v>0</v>
      </c>
      <c r="R27" s="8">
        <f t="shared" si="9"/>
        <v>0</v>
      </c>
      <c r="S27" s="7">
        <v>3894</v>
      </c>
      <c r="T27" s="5">
        <f t="shared" si="10"/>
        <v>0.14329236094219694</v>
      </c>
      <c r="U27" s="7">
        <v>7382</v>
      </c>
      <c r="V27" s="5">
        <f t="shared" si="11"/>
        <v>0.27045939994797452</v>
      </c>
    </row>
    <row r="28" spans="2:22">
      <c r="B28" s="9" t="s">
        <v>267</v>
      </c>
      <c r="C28" s="8">
        <v>0</v>
      </c>
      <c r="D28" s="13">
        <f t="shared" si="2"/>
        <v>0</v>
      </c>
      <c r="E28" s="8">
        <v>0</v>
      </c>
      <c r="F28" s="8">
        <f t="shared" si="3"/>
        <v>0</v>
      </c>
      <c r="G28" s="11">
        <v>2407</v>
      </c>
      <c r="H28" s="5">
        <f t="shared" si="4"/>
        <v>0.10149236361673751</v>
      </c>
      <c r="I28" s="8">
        <v>0</v>
      </c>
      <c r="J28" s="8">
        <f t="shared" si="5"/>
        <v>0</v>
      </c>
      <c r="K28" s="8">
        <v>0</v>
      </c>
      <c r="L28" s="8">
        <f t="shared" si="6"/>
        <v>0</v>
      </c>
      <c r="M28" s="8">
        <v>0</v>
      </c>
      <c r="N28" s="8">
        <f t="shared" si="7"/>
        <v>0</v>
      </c>
      <c r="O28" s="8">
        <v>0</v>
      </c>
      <c r="P28" s="8">
        <f t="shared" si="8"/>
        <v>0</v>
      </c>
      <c r="Q28" s="8">
        <v>0</v>
      </c>
      <c r="R28" s="8">
        <f t="shared" si="9"/>
        <v>0</v>
      </c>
      <c r="S28" s="7">
        <v>0</v>
      </c>
      <c r="T28" s="7">
        <f t="shared" si="10"/>
        <v>0</v>
      </c>
      <c r="U28" s="7">
        <v>0</v>
      </c>
      <c r="V28" s="7">
        <f t="shared" si="11"/>
        <v>0</v>
      </c>
    </row>
    <row r="29" spans="2:22">
      <c r="B29" s="9" t="s">
        <v>266</v>
      </c>
      <c r="C29" s="8">
        <v>0</v>
      </c>
      <c r="D29" s="13">
        <f t="shared" si="2"/>
        <v>0</v>
      </c>
      <c r="E29" s="8">
        <v>0</v>
      </c>
      <c r="F29" s="8">
        <f t="shared" si="3"/>
        <v>0</v>
      </c>
      <c r="G29" s="11">
        <v>9567</v>
      </c>
      <c r="H29" s="5">
        <f t="shared" si="4"/>
        <v>0.40339735883727784</v>
      </c>
      <c r="I29" s="8">
        <v>0</v>
      </c>
      <c r="J29" s="8">
        <f t="shared" si="5"/>
        <v>0</v>
      </c>
      <c r="K29" s="8">
        <v>0</v>
      </c>
      <c r="L29" s="8">
        <f t="shared" si="6"/>
        <v>0</v>
      </c>
      <c r="M29" s="8">
        <v>3136</v>
      </c>
      <c r="N29" s="5">
        <f t="shared" si="7"/>
        <v>0.15130001741687063</v>
      </c>
      <c r="O29" s="8">
        <v>0</v>
      </c>
      <c r="P29" s="8">
        <f t="shared" si="8"/>
        <v>0</v>
      </c>
      <c r="Q29" s="8">
        <v>0</v>
      </c>
      <c r="R29" s="8">
        <f t="shared" si="9"/>
        <v>0</v>
      </c>
      <c r="S29" s="7">
        <v>2044</v>
      </c>
      <c r="T29" s="5">
        <f t="shared" si="10"/>
        <v>7.5215610109360703E-2</v>
      </c>
      <c r="U29" s="7">
        <v>2572</v>
      </c>
      <c r="V29" s="5">
        <f t="shared" si="11"/>
        <v>9.4232129052586072E-2</v>
      </c>
    </row>
    <row r="30" spans="2:22">
      <c r="B30" s="9" t="s">
        <v>265</v>
      </c>
      <c r="C30" s="8">
        <v>0</v>
      </c>
      <c r="D30" s="8">
        <f t="shared" si="2"/>
        <v>0</v>
      </c>
      <c r="E30" s="8">
        <v>9478</v>
      </c>
      <c r="F30" s="5">
        <f t="shared" si="3"/>
        <v>0.40189916223657435</v>
      </c>
      <c r="G30" s="11">
        <v>16070</v>
      </c>
      <c r="H30" s="5">
        <f t="shared" si="4"/>
        <v>0.67759961916118483</v>
      </c>
      <c r="I30" s="11">
        <v>1365</v>
      </c>
      <c r="J30" s="5">
        <f t="shared" si="5"/>
        <v>6.2971827373230566E-2</v>
      </c>
      <c r="K30" s="8">
        <v>19566</v>
      </c>
      <c r="L30" s="5">
        <f t="shared" si="6"/>
        <v>0.86216773097335142</v>
      </c>
      <c r="M30" s="8">
        <v>16444</v>
      </c>
      <c r="N30" s="5">
        <f t="shared" si="7"/>
        <v>0.79336016785810615</v>
      </c>
      <c r="O30" s="8">
        <v>0</v>
      </c>
      <c r="P30" s="8">
        <f t="shared" si="8"/>
        <v>0</v>
      </c>
      <c r="Q30" s="8">
        <v>0</v>
      </c>
      <c r="R30" s="8">
        <f t="shared" si="9"/>
        <v>0</v>
      </c>
      <c r="S30" s="7">
        <v>0</v>
      </c>
      <c r="T30" s="7">
        <f t="shared" si="10"/>
        <v>0</v>
      </c>
      <c r="U30" s="7">
        <v>0</v>
      </c>
      <c r="V30" s="7">
        <f t="shared" si="11"/>
        <v>0</v>
      </c>
    </row>
    <row r="31" spans="2:22">
      <c r="B31" s="9" t="s">
        <v>264</v>
      </c>
      <c r="C31" s="8">
        <v>15490</v>
      </c>
      <c r="D31" s="5">
        <f t="shared" si="2"/>
        <v>0.62879525022113381</v>
      </c>
      <c r="E31" s="8">
        <v>6775</v>
      </c>
      <c r="F31" s="5">
        <f t="shared" si="3"/>
        <v>0.28728284703025864</v>
      </c>
      <c r="G31" s="11">
        <v>11727</v>
      </c>
      <c r="H31" s="5">
        <f t="shared" si="4"/>
        <v>0.49447484342894921</v>
      </c>
      <c r="I31" s="11">
        <v>14596</v>
      </c>
      <c r="J31" s="5">
        <f t="shared" si="5"/>
        <v>0.67336028742833198</v>
      </c>
      <c r="K31" s="8">
        <v>11199</v>
      </c>
      <c r="L31" s="5">
        <f t="shared" si="6"/>
        <v>0.49347932225138319</v>
      </c>
      <c r="M31" s="8">
        <v>14894</v>
      </c>
      <c r="N31" s="5">
        <f t="shared" si="7"/>
        <v>0.71857859037208893</v>
      </c>
      <c r="O31" s="8">
        <v>0</v>
      </c>
      <c r="P31" s="8">
        <f t="shared" si="8"/>
        <v>0</v>
      </c>
      <c r="Q31" s="8">
        <v>0</v>
      </c>
      <c r="R31" s="8">
        <f t="shared" si="9"/>
        <v>0</v>
      </c>
      <c r="S31" s="7">
        <v>0</v>
      </c>
      <c r="T31" s="7">
        <f t="shared" si="10"/>
        <v>0</v>
      </c>
      <c r="U31" s="7">
        <v>0</v>
      </c>
      <c r="V31" s="7">
        <f t="shared" si="11"/>
        <v>0</v>
      </c>
    </row>
    <row r="32" spans="2:22">
      <c r="B32" s="9" t="s">
        <v>263</v>
      </c>
      <c r="C32" s="8">
        <v>0</v>
      </c>
      <c r="D32" s="8">
        <f t="shared" si="2"/>
        <v>0</v>
      </c>
      <c r="E32" s="8">
        <v>25785</v>
      </c>
      <c r="F32" s="5">
        <f t="shared" si="3"/>
        <v>1.0933709536051983</v>
      </c>
      <c r="G32" s="11">
        <v>8094</v>
      </c>
      <c r="H32" s="5">
        <f t="shared" si="4"/>
        <v>0.34128757420601302</v>
      </c>
      <c r="I32" s="11">
        <v>1323</v>
      </c>
      <c r="J32" s="5">
        <f t="shared" si="5"/>
        <v>6.1034232684823463E-2</v>
      </c>
      <c r="K32" s="8">
        <v>17966</v>
      </c>
      <c r="L32" s="5">
        <f t="shared" si="6"/>
        <v>0.79166438999628097</v>
      </c>
      <c r="M32" s="8">
        <v>12105</v>
      </c>
      <c r="N32" s="5">
        <f t="shared" si="7"/>
        <v>0.58401999707628161</v>
      </c>
      <c r="O32" s="8">
        <v>0</v>
      </c>
      <c r="P32" s="8">
        <f t="shared" si="8"/>
        <v>0</v>
      </c>
      <c r="Q32" s="8">
        <v>0</v>
      </c>
      <c r="R32" s="8">
        <f t="shared" si="9"/>
        <v>0</v>
      </c>
      <c r="S32" s="7">
        <v>0</v>
      </c>
      <c r="T32" s="7">
        <f t="shared" si="10"/>
        <v>0</v>
      </c>
      <c r="U32" s="7">
        <v>0</v>
      </c>
      <c r="V32" s="7">
        <f t="shared" si="11"/>
        <v>0</v>
      </c>
    </row>
    <row r="33" spans="2:22">
      <c r="B33" s="9" t="s">
        <v>262</v>
      </c>
      <c r="C33" s="8">
        <v>0</v>
      </c>
      <c r="D33" s="8">
        <f t="shared" si="2"/>
        <v>0</v>
      </c>
      <c r="E33" s="8">
        <v>105375</v>
      </c>
      <c r="F33" s="5">
        <f t="shared" si="3"/>
        <v>4.468255351411587</v>
      </c>
      <c r="G33" s="11">
        <v>75601</v>
      </c>
      <c r="H33" s="5">
        <f t="shared" si="4"/>
        <v>3.1877541262106242</v>
      </c>
      <c r="I33" s="11">
        <v>2457</v>
      </c>
      <c r="J33" s="5">
        <f t="shared" si="5"/>
        <v>0.11334928927181501</v>
      </c>
      <c r="K33" s="8">
        <v>40333</v>
      </c>
      <c r="L33" s="5">
        <f t="shared" si="6"/>
        <v>1.7772570322676164</v>
      </c>
      <c r="M33" s="8">
        <v>23618</v>
      </c>
      <c r="N33" s="5">
        <f t="shared" si="7"/>
        <v>1.139478256170807</v>
      </c>
      <c r="O33" s="8">
        <v>0</v>
      </c>
      <c r="P33" s="8">
        <f t="shared" si="8"/>
        <v>0</v>
      </c>
      <c r="Q33" s="8">
        <v>0</v>
      </c>
      <c r="R33" s="8">
        <f t="shared" si="9"/>
        <v>0</v>
      </c>
      <c r="S33" s="7">
        <v>7824</v>
      </c>
      <c r="T33" s="5">
        <f t="shared" si="10"/>
        <v>0.28790945865735718</v>
      </c>
      <c r="U33" s="7">
        <v>23230</v>
      </c>
      <c r="V33" s="5">
        <f t="shared" si="11"/>
        <v>0.85109345174633533</v>
      </c>
    </row>
    <row r="34" spans="2:22">
      <c r="B34" s="9" t="s">
        <v>261</v>
      </c>
      <c r="C34" s="8">
        <v>0</v>
      </c>
      <c r="D34" s="13">
        <f t="shared" si="2"/>
        <v>0</v>
      </c>
      <c r="E34" s="8">
        <v>0</v>
      </c>
      <c r="F34" s="8">
        <f t="shared" si="3"/>
        <v>0</v>
      </c>
      <c r="G34" s="11">
        <v>10871</v>
      </c>
      <c r="H34" s="5">
        <f t="shared" si="4"/>
        <v>0.45838117360928693</v>
      </c>
      <c r="I34" s="11">
        <v>295</v>
      </c>
      <c r="J34" s="5">
        <f t="shared" si="5"/>
        <v>1.3609296025716495E-2</v>
      </c>
      <c r="K34" s="8">
        <v>8219</v>
      </c>
      <c r="L34" s="5">
        <f t="shared" si="6"/>
        <v>0.3621668496815893</v>
      </c>
      <c r="M34" s="8">
        <v>7337</v>
      </c>
      <c r="N34" s="5">
        <f t="shared" si="7"/>
        <v>0.35398221549348846</v>
      </c>
      <c r="O34" s="8">
        <v>172</v>
      </c>
      <c r="P34" s="5">
        <f t="shared" si="8"/>
        <v>0.21055466464273034</v>
      </c>
      <c r="Q34" s="8">
        <v>0</v>
      </c>
      <c r="R34" s="8">
        <f t="shared" si="9"/>
        <v>0</v>
      </c>
      <c r="S34" s="7">
        <v>5266</v>
      </c>
      <c r="T34" s="5">
        <f t="shared" si="10"/>
        <v>0.19377955128957605</v>
      </c>
      <c r="U34" s="7">
        <v>12478</v>
      </c>
      <c r="V34" s="5">
        <f t="shared" si="11"/>
        <v>0.45716504911281841</v>
      </c>
    </row>
    <row r="35" spans="2:22">
      <c r="B35" s="9" t="s">
        <v>260</v>
      </c>
      <c r="C35" s="8">
        <v>7291</v>
      </c>
      <c r="D35" s="5">
        <f t="shared" si="2"/>
        <v>0.29596811939072215</v>
      </c>
      <c r="E35" s="8">
        <v>5065</v>
      </c>
      <c r="F35" s="5">
        <f t="shared" si="3"/>
        <v>0.2147730804735439</v>
      </c>
      <c r="G35" s="11">
        <v>4457</v>
      </c>
      <c r="H35" s="5">
        <f t="shared" si="4"/>
        <v>0.18793164297457376</v>
      </c>
      <c r="I35" s="11">
        <v>462</v>
      </c>
      <c r="J35" s="5">
        <f t="shared" si="5"/>
        <v>2.1313541572478036E-2</v>
      </c>
      <c r="K35" s="8">
        <v>4578</v>
      </c>
      <c r="L35" s="5">
        <f t="shared" si="6"/>
        <v>0.20172768437064312</v>
      </c>
      <c r="M35" s="8">
        <v>3679</v>
      </c>
      <c r="N35" s="5">
        <f t="shared" si="7"/>
        <v>0.17749769262648823</v>
      </c>
      <c r="O35" s="8">
        <v>0</v>
      </c>
      <c r="P35" s="8">
        <f t="shared" si="8"/>
        <v>0</v>
      </c>
      <c r="Q35" s="8">
        <v>0</v>
      </c>
      <c r="R35" s="8">
        <f t="shared" si="9"/>
        <v>0</v>
      </c>
      <c r="S35" s="7">
        <v>0</v>
      </c>
      <c r="T35" s="7">
        <f t="shared" si="10"/>
        <v>0</v>
      </c>
      <c r="U35" s="7">
        <v>0</v>
      </c>
      <c r="V35" s="7">
        <f t="shared" si="11"/>
        <v>0</v>
      </c>
    </row>
    <row r="36" spans="2:22">
      <c r="B36" s="9" t="s">
        <v>259</v>
      </c>
      <c r="C36" s="8">
        <v>84045</v>
      </c>
      <c r="D36" s="13">
        <f t="shared" si="2"/>
        <v>3.4116912075426198</v>
      </c>
      <c r="E36" s="8">
        <v>37812</v>
      </c>
      <c r="F36" s="5">
        <f t="shared" si="3"/>
        <v>1.6033563117207585</v>
      </c>
      <c r="G36" s="11">
        <v>42053</v>
      </c>
      <c r="H36" s="5">
        <f t="shared" si="4"/>
        <v>1.7731858608951652</v>
      </c>
      <c r="I36" s="11">
        <v>51809</v>
      </c>
      <c r="J36" s="5">
        <f t="shared" si="5"/>
        <v>2.390115314563884</v>
      </c>
      <c r="K36" s="8">
        <v>40865</v>
      </c>
      <c r="L36" s="5">
        <f t="shared" si="6"/>
        <v>1.8006993931424926</v>
      </c>
      <c r="M36" s="8">
        <v>44609</v>
      </c>
      <c r="N36" s="5">
        <f t="shared" si="7"/>
        <v>2.1522138000475706</v>
      </c>
      <c r="O36" s="8">
        <v>0</v>
      </c>
      <c r="P36" s="8">
        <f t="shared" si="8"/>
        <v>0</v>
      </c>
      <c r="Q36" s="8">
        <v>0</v>
      </c>
      <c r="R36" s="8">
        <f t="shared" si="9"/>
        <v>0</v>
      </c>
      <c r="S36" s="7">
        <v>1754</v>
      </c>
      <c r="T36" s="5">
        <f t="shared" si="10"/>
        <v>6.4544119438267447E-2</v>
      </c>
      <c r="U36" s="7">
        <v>4322</v>
      </c>
      <c r="V36" s="5">
        <f t="shared" si="11"/>
        <v>0.15834808000205169</v>
      </c>
    </row>
    <row r="37" spans="2:22">
      <c r="B37" s="9" t="s">
        <v>258</v>
      </c>
      <c r="C37" s="8">
        <v>0</v>
      </c>
      <c r="D37" s="8">
        <f t="shared" si="2"/>
        <v>0</v>
      </c>
      <c r="E37" s="8">
        <v>0</v>
      </c>
      <c r="F37" s="8">
        <f t="shared" si="3"/>
        <v>0</v>
      </c>
      <c r="G37" s="8">
        <v>0</v>
      </c>
      <c r="H37" s="8">
        <f t="shared" si="4"/>
        <v>0</v>
      </c>
      <c r="I37" s="8">
        <v>0</v>
      </c>
      <c r="J37" s="8">
        <f t="shared" si="5"/>
        <v>0</v>
      </c>
      <c r="K37" s="8">
        <v>0</v>
      </c>
      <c r="L37" s="8">
        <f t="shared" si="6"/>
        <v>0</v>
      </c>
      <c r="M37" s="8">
        <v>1072</v>
      </c>
      <c r="N37" s="5">
        <f t="shared" si="7"/>
        <v>5.1719903912909856E-2</v>
      </c>
      <c r="O37" s="8">
        <v>0</v>
      </c>
      <c r="P37" s="8">
        <f t="shared" si="8"/>
        <v>0</v>
      </c>
      <c r="Q37" s="8">
        <v>0</v>
      </c>
      <c r="R37" s="8">
        <f t="shared" si="9"/>
        <v>0</v>
      </c>
      <c r="S37" s="7">
        <v>0</v>
      </c>
      <c r="T37" s="7">
        <f t="shared" si="10"/>
        <v>0</v>
      </c>
      <c r="U37" s="7">
        <v>0</v>
      </c>
      <c r="V37" s="7">
        <f t="shared" si="11"/>
        <v>0</v>
      </c>
    </row>
    <row r="38" spans="2:22">
      <c r="B38" s="9" t="s">
        <v>257</v>
      </c>
      <c r="C38" s="8">
        <v>0</v>
      </c>
      <c r="D38" s="13">
        <f t="shared" si="2"/>
        <v>0</v>
      </c>
      <c r="E38" s="8">
        <v>0</v>
      </c>
      <c r="F38" s="8">
        <f t="shared" si="3"/>
        <v>0</v>
      </c>
      <c r="G38" s="11">
        <v>574</v>
      </c>
      <c r="H38" s="5">
        <f t="shared" si="4"/>
        <v>2.4202998220194154E-2</v>
      </c>
      <c r="I38" s="8">
        <v>0</v>
      </c>
      <c r="J38" s="8">
        <f t="shared" si="5"/>
        <v>0</v>
      </c>
      <c r="K38" s="8">
        <v>0</v>
      </c>
      <c r="L38" s="8">
        <f t="shared" si="6"/>
        <v>0</v>
      </c>
      <c r="M38" s="8">
        <v>669</v>
      </c>
      <c r="N38" s="5">
        <f t="shared" si="7"/>
        <v>3.227669376654542E-2</v>
      </c>
      <c r="O38" s="8">
        <v>0</v>
      </c>
      <c r="P38" s="8">
        <f t="shared" si="8"/>
        <v>0</v>
      </c>
      <c r="Q38" s="8">
        <v>0</v>
      </c>
      <c r="R38" s="8">
        <f t="shared" si="9"/>
        <v>0</v>
      </c>
      <c r="S38" s="7">
        <v>2205</v>
      </c>
      <c r="T38" s="5">
        <f t="shared" si="10"/>
        <v>8.1140127344002125E-2</v>
      </c>
      <c r="U38" s="7">
        <v>2962</v>
      </c>
      <c r="V38" s="5">
        <f t="shared" si="11"/>
        <v>0.1085208266927527</v>
      </c>
    </row>
    <row r="39" spans="2:22">
      <c r="B39" s="9" t="s">
        <v>256</v>
      </c>
      <c r="C39" s="8">
        <v>0</v>
      </c>
      <c r="D39" s="13">
        <f t="shared" si="2"/>
        <v>0</v>
      </c>
      <c r="E39" s="8">
        <v>0</v>
      </c>
      <c r="F39" s="8">
        <f t="shared" si="3"/>
        <v>0</v>
      </c>
      <c r="G39" s="8">
        <v>5476</v>
      </c>
      <c r="H39" s="5">
        <f t="shared" si="4"/>
        <v>0.23089828964073725</v>
      </c>
      <c r="I39" s="11">
        <v>6974</v>
      </c>
      <c r="J39" s="5">
        <f t="shared" si="5"/>
        <v>0.32173298468931133</v>
      </c>
      <c r="K39" s="8">
        <v>0</v>
      </c>
      <c r="L39" s="8">
        <f t="shared" si="6"/>
        <v>0</v>
      </c>
      <c r="M39" s="8">
        <v>6005</v>
      </c>
      <c r="N39" s="5">
        <f t="shared" si="7"/>
        <v>0.28971830503453705</v>
      </c>
      <c r="O39" s="8">
        <v>0</v>
      </c>
      <c r="P39" s="8">
        <f t="shared" si="8"/>
        <v>0</v>
      </c>
      <c r="Q39" s="8">
        <v>0</v>
      </c>
      <c r="R39" s="8">
        <f t="shared" si="9"/>
        <v>0</v>
      </c>
      <c r="S39" s="7">
        <v>0</v>
      </c>
      <c r="T39" s="7">
        <f t="shared" si="10"/>
        <v>0</v>
      </c>
      <c r="U39" s="7">
        <v>0</v>
      </c>
      <c r="V39" s="7">
        <f t="shared" si="11"/>
        <v>0</v>
      </c>
    </row>
    <row r="40" spans="2:22">
      <c r="B40" s="9" t="s">
        <v>255</v>
      </c>
      <c r="C40" s="8">
        <v>9361</v>
      </c>
      <c r="D40" s="5">
        <f t="shared" si="2"/>
        <v>0.37999692300323001</v>
      </c>
      <c r="E40" s="8">
        <v>14397</v>
      </c>
      <c r="F40" s="5">
        <f t="shared" si="3"/>
        <v>0.61048135036083151</v>
      </c>
      <c r="G40" s="11">
        <v>9648</v>
      </c>
      <c r="H40" s="5">
        <f t="shared" si="4"/>
        <v>0.40681276450946552</v>
      </c>
      <c r="I40" s="8">
        <v>6343</v>
      </c>
      <c r="J40" s="5">
        <f t="shared" si="5"/>
        <v>0.29262293115633803</v>
      </c>
      <c r="K40" s="8">
        <v>24501</v>
      </c>
      <c r="L40" s="5">
        <f t="shared" si="6"/>
        <v>1.0796264732995033</v>
      </c>
      <c r="M40" s="8">
        <v>7355</v>
      </c>
      <c r="N40" s="5">
        <f t="shared" si="7"/>
        <v>0.35485064671590671</v>
      </c>
      <c r="O40" s="8">
        <v>0</v>
      </c>
      <c r="P40" s="8">
        <f t="shared" si="8"/>
        <v>0</v>
      </c>
      <c r="Q40" s="8">
        <v>0</v>
      </c>
      <c r="R40" s="8">
        <f t="shared" si="9"/>
        <v>0</v>
      </c>
      <c r="S40" s="7">
        <v>0</v>
      </c>
      <c r="T40" s="7">
        <f t="shared" si="10"/>
        <v>0</v>
      </c>
      <c r="U40" s="7">
        <v>0</v>
      </c>
      <c r="V40" s="7">
        <f t="shared" si="11"/>
        <v>0</v>
      </c>
    </row>
    <row r="41" spans="2:22">
      <c r="B41" s="9" t="s">
        <v>254</v>
      </c>
      <c r="C41" s="8">
        <v>0</v>
      </c>
      <c r="D41" s="13">
        <f t="shared" si="2"/>
        <v>0</v>
      </c>
      <c r="E41" s="8">
        <v>0</v>
      </c>
      <c r="F41" s="8">
        <f t="shared" si="3"/>
        <v>0</v>
      </c>
      <c r="G41" s="11">
        <v>1329</v>
      </c>
      <c r="H41" s="5">
        <f t="shared" si="4"/>
        <v>5.6037952325153365E-2</v>
      </c>
      <c r="I41" s="8">
        <v>0</v>
      </c>
      <c r="J41" s="8">
        <f t="shared" si="5"/>
        <v>0</v>
      </c>
      <c r="K41" s="8">
        <v>0</v>
      </c>
      <c r="L41" s="8">
        <f t="shared" si="6"/>
        <v>0</v>
      </c>
      <c r="M41" s="8">
        <v>1439</v>
      </c>
      <c r="N41" s="5">
        <f t="shared" si="7"/>
        <v>6.9426251614437759E-2</v>
      </c>
      <c r="O41" s="8">
        <v>0</v>
      </c>
      <c r="P41" s="8">
        <f t="shared" si="8"/>
        <v>0</v>
      </c>
      <c r="Q41" s="8">
        <v>0</v>
      </c>
      <c r="R41" s="8">
        <f t="shared" si="9"/>
        <v>0</v>
      </c>
      <c r="S41" s="7">
        <v>0</v>
      </c>
      <c r="T41" s="7">
        <f t="shared" si="10"/>
        <v>0</v>
      </c>
      <c r="U41" s="7">
        <v>0</v>
      </c>
      <c r="V41" s="7">
        <f t="shared" si="11"/>
        <v>0</v>
      </c>
    </row>
    <row r="42" spans="2:22">
      <c r="B42" s="12" t="s">
        <v>253</v>
      </c>
      <c r="C42" s="8">
        <v>0</v>
      </c>
      <c r="D42" s="8">
        <f t="shared" si="2"/>
        <v>0</v>
      </c>
      <c r="E42" s="8">
        <v>279008</v>
      </c>
      <c r="F42" s="5">
        <f t="shared" si="3"/>
        <v>11.830880086231497</v>
      </c>
      <c r="G42" s="11">
        <v>42891</v>
      </c>
      <c r="H42" s="5">
        <f t="shared" si="4"/>
        <v>1.8085205516765637</v>
      </c>
      <c r="I42" s="11">
        <v>9081</v>
      </c>
      <c r="J42" s="5">
        <f t="shared" si="5"/>
        <v>0.41893565155773388</v>
      </c>
      <c r="K42" s="8">
        <v>105770</v>
      </c>
      <c r="L42" s="5">
        <f t="shared" si="6"/>
        <v>4.6607114844654696</v>
      </c>
      <c r="M42" s="8">
        <v>3189</v>
      </c>
      <c r="N42" s="5">
        <f t="shared" si="7"/>
        <v>0.15385706490510218</v>
      </c>
      <c r="O42" s="8">
        <v>0</v>
      </c>
      <c r="P42" s="8">
        <f t="shared" si="8"/>
        <v>0</v>
      </c>
      <c r="Q42" s="8">
        <v>0</v>
      </c>
      <c r="R42" s="8">
        <f t="shared" si="9"/>
        <v>0</v>
      </c>
      <c r="S42" s="7">
        <v>15812</v>
      </c>
      <c r="T42" s="5">
        <f t="shared" si="10"/>
        <v>0.58185382928043616</v>
      </c>
      <c r="U42" s="7">
        <v>46836</v>
      </c>
      <c r="V42" s="5">
        <f t="shared" si="11"/>
        <v>1.7159626735252416</v>
      </c>
    </row>
    <row r="43" spans="2:22">
      <c r="B43" s="9" t="s">
        <v>252</v>
      </c>
      <c r="C43" s="8">
        <v>0</v>
      </c>
      <c r="D43" s="13">
        <f t="shared" si="2"/>
        <v>0</v>
      </c>
      <c r="E43" s="8">
        <v>0</v>
      </c>
      <c r="F43" s="8">
        <f t="shared" si="3"/>
        <v>0</v>
      </c>
      <c r="G43" s="8">
        <v>0</v>
      </c>
      <c r="H43" s="8">
        <f t="shared" si="4"/>
        <v>0</v>
      </c>
      <c r="I43" s="8">
        <v>0</v>
      </c>
      <c r="J43" s="8">
        <f t="shared" si="5"/>
        <v>0</v>
      </c>
      <c r="K43" s="8">
        <v>0</v>
      </c>
      <c r="L43" s="8">
        <f t="shared" si="6"/>
        <v>0</v>
      </c>
      <c r="M43" s="8">
        <v>51827</v>
      </c>
      <c r="N43" s="5">
        <f t="shared" si="7"/>
        <v>2.5004547202372942</v>
      </c>
      <c r="O43" s="8">
        <v>0</v>
      </c>
      <c r="P43" s="8">
        <f t="shared" si="8"/>
        <v>0</v>
      </c>
      <c r="Q43" s="8">
        <v>0</v>
      </c>
      <c r="R43" s="8">
        <f t="shared" si="9"/>
        <v>0</v>
      </c>
      <c r="S43" s="7">
        <v>0</v>
      </c>
      <c r="T43" s="7">
        <f t="shared" si="10"/>
        <v>0</v>
      </c>
      <c r="U43" s="7">
        <v>0</v>
      </c>
      <c r="V43" s="7">
        <f t="shared" si="11"/>
        <v>0</v>
      </c>
    </row>
    <row r="44" spans="2:22">
      <c r="B44" s="9" t="s">
        <v>251</v>
      </c>
      <c r="C44" s="8">
        <v>5930</v>
      </c>
      <c r="D44" s="5">
        <f t="shared" si="2"/>
        <v>0.24072019585612159</v>
      </c>
      <c r="E44" s="8">
        <v>5275</v>
      </c>
      <c r="F44" s="5">
        <f t="shared" si="3"/>
        <v>0.22367778864717555</v>
      </c>
      <c r="G44" s="11">
        <v>8832</v>
      </c>
      <c r="H44" s="5">
        <f t="shared" si="4"/>
        <v>0.37240571477483414</v>
      </c>
      <c r="I44" s="11">
        <v>7800</v>
      </c>
      <c r="J44" s="5">
        <f t="shared" si="5"/>
        <v>0.35983901356131748</v>
      </c>
      <c r="K44" s="8">
        <v>7232</v>
      </c>
      <c r="L44" s="5">
        <f t="shared" si="6"/>
        <v>0.31867510121635889</v>
      </c>
      <c r="M44" s="8">
        <v>8515</v>
      </c>
      <c r="N44" s="5">
        <f t="shared" si="7"/>
        <v>0.41081621438286142</v>
      </c>
      <c r="O44" s="8">
        <v>0</v>
      </c>
      <c r="P44" s="8">
        <f t="shared" si="8"/>
        <v>0</v>
      </c>
      <c r="Q44" s="8">
        <v>0</v>
      </c>
      <c r="R44" s="8">
        <f t="shared" si="9"/>
        <v>0</v>
      </c>
      <c r="S44" s="7">
        <v>441</v>
      </c>
      <c r="T44" s="5">
        <f t="shared" si="10"/>
        <v>1.6228025468800426E-2</v>
      </c>
      <c r="U44" s="7">
        <v>373</v>
      </c>
      <c r="V44" s="5">
        <f t="shared" si="11"/>
        <v>1.366585697380039E-2</v>
      </c>
    </row>
    <row r="45" spans="2:22">
      <c r="B45" s="9" t="s">
        <v>250</v>
      </c>
      <c r="C45" s="8">
        <v>9908</v>
      </c>
      <c r="D45" s="5">
        <f t="shared" si="2"/>
        <v>0.40220163584189755</v>
      </c>
      <c r="E45" s="8">
        <v>0</v>
      </c>
      <c r="F45" s="8">
        <f t="shared" si="3"/>
        <v>0</v>
      </c>
      <c r="G45" s="11">
        <v>5147</v>
      </c>
      <c r="H45" s="5">
        <f t="shared" si="4"/>
        <v>0.2170258394413577</v>
      </c>
      <c r="I45" s="11">
        <v>664</v>
      </c>
      <c r="J45" s="5">
        <f t="shared" si="5"/>
        <v>3.0632449359578824E-2</v>
      </c>
      <c r="K45" s="8">
        <v>7126</v>
      </c>
      <c r="L45" s="5">
        <f t="shared" si="6"/>
        <v>0.31400425487662798</v>
      </c>
      <c r="M45" s="8">
        <v>7096</v>
      </c>
      <c r="N45" s="5">
        <f t="shared" si="7"/>
        <v>0.34235488634888839</v>
      </c>
      <c r="O45" s="8">
        <v>0</v>
      </c>
      <c r="P45" s="8">
        <f t="shared" si="8"/>
        <v>0</v>
      </c>
      <c r="Q45" s="8">
        <v>0</v>
      </c>
      <c r="R45" s="8">
        <f t="shared" si="9"/>
        <v>0</v>
      </c>
      <c r="S45" s="7">
        <v>3828</v>
      </c>
      <c r="T45" s="5">
        <f t="shared" si="10"/>
        <v>0.1408636768584309</v>
      </c>
      <c r="U45" s="7">
        <v>5764</v>
      </c>
      <c r="V45" s="5">
        <f t="shared" si="11"/>
        <v>0.21117962358441142</v>
      </c>
    </row>
    <row r="46" spans="2:22">
      <c r="B46" s="9" t="s">
        <v>249</v>
      </c>
      <c r="C46" s="8">
        <v>0</v>
      </c>
      <c r="D46" s="13">
        <f t="shared" si="2"/>
        <v>0</v>
      </c>
      <c r="E46" s="8">
        <v>0</v>
      </c>
      <c r="F46" s="8">
        <f t="shared" si="3"/>
        <v>0</v>
      </c>
      <c r="G46" s="8">
        <v>0</v>
      </c>
      <c r="H46" s="8">
        <f t="shared" si="4"/>
        <v>0</v>
      </c>
      <c r="I46" s="8">
        <v>0</v>
      </c>
      <c r="J46" s="8">
        <f t="shared" si="5"/>
        <v>0</v>
      </c>
      <c r="K46" s="8">
        <v>0</v>
      </c>
      <c r="L46" s="8">
        <f t="shared" si="6"/>
        <v>0</v>
      </c>
      <c r="M46" s="8">
        <v>454</v>
      </c>
      <c r="N46" s="5">
        <f t="shared" si="7"/>
        <v>2.1903765276549511E-2</v>
      </c>
      <c r="O46" s="8">
        <v>0</v>
      </c>
      <c r="P46" s="8">
        <f t="shared" si="8"/>
        <v>0</v>
      </c>
      <c r="Q46" s="8">
        <v>0</v>
      </c>
      <c r="R46" s="8">
        <f t="shared" si="9"/>
        <v>0</v>
      </c>
      <c r="S46" s="7">
        <v>0</v>
      </c>
      <c r="T46" s="7">
        <f t="shared" si="10"/>
        <v>0</v>
      </c>
      <c r="U46" s="7">
        <v>485</v>
      </c>
      <c r="V46" s="5">
        <f t="shared" si="11"/>
        <v>1.7769277834566194E-2</v>
      </c>
    </row>
    <row r="47" spans="2:22">
      <c r="B47" s="9" t="s">
        <v>248</v>
      </c>
      <c r="C47" s="8">
        <v>6295</v>
      </c>
      <c r="D47" s="5">
        <f t="shared" si="2"/>
        <v>0.25553686895687783</v>
      </c>
      <c r="E47" s="8">
        <v>5040</v>
      </c>
      <c r="F47" s="5">
        <f t="shared" si="3"/>
        <v>0.21371299616715919</v>
      </c>
      <c r="G47" s="11">
        <v>8190</v>
      </c>
      <c r="H47" s="5">
        <f t="shared" si="4"/>
        <v>0.34533546241008733</v>
      </c>
      <c r="I47" s="11">
        <v>6643</v>
      </c>
      <c r="J47" s="5">
        <f t="shared" si="5"/>
        <v>0.3064628932163887</v>
      </c>
      <c r="K47" s="8">
        <v>7356</v>
      </c>
      <c r="L47" s="5">
        <f t="shared" si="6"/>
        <v>0.32413911014208185</v>
      </c>
      <c r="M47" s="8">
        <v>6010</v>
      </c>
      <c r="N47" s="5">
        <f t="shared" si="7"/>
        <v>0.28995953592965323</v>
      </c>
      <c r="O47" s="8">
        <v>0</v>
      </c>
      <c r="P47" s="8">
        <f t="shared" si="8"/>
        <v>0</v>
      </c>
      <c r="Q47" s="8">
        <v>0</v>
      </c>
      <c r="R47" s="8">
        <f t="shared" si="9"/>
        <v>0</v>
      </c>
      <c r="S47" s="7">
        <v>0</v>
      </c>
      <c r="T47" s="7">
        <f t="shared" si="10"/>
        <v>0</v>
      </c>
      <c r="U47" s="7">
        <v>0</v>
      </c>
      <c r="V47" s="7">
        <f t="shared" si="11"/>
        <v>0</v>
      </c>
    </row>
    <row r="48" spans="2:22">
      <c r="B48" s="9" t="s">
        <v>247</v>
      </c>
      <c r="C48" s="8">
        <v>0</v>
      </c>
      <c r="D48" s="8">
        <f t="shared" si="2"/>
        <v>0</v>
      </c>
      <c r="E48" s="8">
        <v>9795</v>
      </c>
      <c r="F48" s="5">
        <f t="shared" si="3"/>
        <v>0.4153410312415326</v>
      </c>
      <c r="G48" s="8">
        <v>0</v>
      </c>
      <c r="H48" s="8">
        <f t="shared" si="4"/>
        <v>0</v>
      </c>
      <c r="I48" s="8">
        <v>0</v>
      </c>
      <c r="J48" s="8">
        <f t="shared" si="5"/>
        <v>0</v>
      </c>
      <c r="K48" s="8">
        <v>0</v>
      </c>
      <c r="L48" s="8">
        <f t="shared" si="6"/>
        <v>0</v>
      </c>
      <c r="M48" s="8">
        <v>0</v>
      </c>
      <c r="N48" s="8">
        <f t="shared" si="7"/>
        <v>0</v>
      </c>
      <c r="O48" s="8">
        <v>0</v>
      </c>
      <c r="P48" s="8">
        <f t="shared" si="8"/>
        <v>0</v>
      </c>
      <c r="Q48" s="8">
        <v>0</v>
      </c>
      <c r="R48" s="8">
        <f t="shared" si="9"/>
        <v>0</v>
      </c>
      <c r="S48" s="7">
        <v>0</v>
      </c>
      <c r="T48" s="7">
        <f t="shared" si="10"/>
        <v>0</v>
      </c>
      <c r="U48" s="7">
        <v>0</v>
      </c>
      <c r="V48" s="7">
        <f t="shared" si="11"/>
        <v>0</v>
      </c>
    </row>
    <row r="49" spans="2:22">
      <c r="B49" s="9" t="s">
        <v>246</v>
      </c>
      <c r="C49" s="8">
        <v>0</v>
      </c>
      <c r="D49" s="8">
        <f t="shared" si="2"/>
        <v>0</v>
      </c>
      <c r="E49" s="8">
        <v>0</v>
      </c>
      <c r="F49" s="8">
        <f t="shared" si="3"/>
        <v>0</v>
      </c>
      <c r="G49" s="8">
        <v>0</v>
      </c>
      <c r="H49" s="8">
        <f t="shared" si="4"/>
        <v>0</v>
      </c>
      <c r="I49" s="8">
        <v>0</v>
      </c>
      <c r="J49" s="8">
        <f t="shared" si="5"/>
        <v>0</v>
      </c>
      <c r="K49" s="8">
        <v>0</v>
      </c>
      <c r="L49" s="8">
        <f t="shared" si="6"/>
        <v>0</v>
      </c>
      <c r="M49" s="8">
        <v>1129</v>
      </c>
      <c r="N49" s="5">
        <f t="shared" si="7"/>
        <v>5.4469936117234358E-2</v>
      </c>
      <c r="O49" s="8">
        <v>0</v>
      </c>
      <c r="P49" s="8">
        <f t="shared" si="8"/>
        <v>0</v>
      </c>
      <c r="Q49" s="8">
        <v>0</v>
      </c>
      <c r="R49" s="8">
        <f t="shared" si="9"/>
        <v>0</v>
      </c>
      <c r="S49" s="7">
        <v>0</v>
      </c>
      <c r="T49" s="7">
        <f t="shared" si="10"/>
        <v>0</v>
      </c>
      <c r="U49" s="7">
        <v>0</v>
      </c>
      <c r="V49" s="7">
        <f t="shared" si="11"/>
        <v>0</v>
      </c>
    </row>
    <row r="50" spans="2:22">
      <c r="B50" s="9" t="s">
        <v>245</v>
      </c>
      <c r="C50" s="8">
        <v>0</v>
      </c>
      <c r="D50" s="8">
        <f t="shared" si="2"/>
        <v>0</v>
      </c>
      <c r="E50" s="8">
        <v>0</v>
      </c>
      <c r="F50" s="8">
        <f t="shared" si="3"/>
        <v>0</v>
      </c>
      <c r="G50" s="11">
        <v>595</v>
      </c>
      <c r="H50" s="5">
        <f t="shared" si="4"/>
        <v>2.5088473764835407E-2</v>
      </c>
      <c r="I50" s="8">
        <v>0</v>
      </c>
      <c r="J50" s="8">
        <f t="shared" si="5"/>
        <v>0</v>
      </c>
      <c r="K50" s="8">
        <v>0</v>
      </c>
      <c r="L50" s="8">
        <f t="shared" si="6"/>
        <v>0</v>
      </c>
      <c r="M50" s="8">
        <v>14</v>
      </c>
      <c r="N50" s="5">
        <f t="shared" si="7"/>
        <v>6.7544650632531534E-4</v>
      </c>
      <c r="O50" s="8">
        <v>0</v>
      </c>
      <c r="P50" s="8">
        <f t="shared" si="8"/>
        <v>0</v>
      </c>
      <c r="Q50" s="8">
        <v>0</v>
      </c>
      <c r="R50" s="8">
        <f t="shared" si="9"/>
        <v>0</v>
      </c>
      <c r="S50" s="7">
        <v>0</v>
      </c>
      <c r="T50" s="7">
        <f t="shared" si="10"/>
        <v>0</v>
      </c>
      <c r="U50" s="7">
        <v>0</v>
      </c>
      <c r="V50" s="7">
        <f t="shared" si="11"/>
        <v>0</v>
      </c>
    </row>
    <row r="51" spans="2:22">
      <c r="B51" s="9" t="s">
        <v>244</v>
      </c>
      <c r="C51" s="8">
        <v>0</v>
      </c>
      <c r="D51" s="8">
        <f t="shared" si="2"/>
        <v>0</v>
      </c>
      <c r="E51" s="8">
        <v>7269</v>
      </c>
      <c r="F51" s="5">
        <f t="shared" si="3"/>
        <v>0.30823011292442065</v>
      </c>
      <c r="G51" s="11">
        <v>5871</v>
      </c>
      <c r="H51" s="5">
        <f t="shared" si="4"/>
        <v>0.24755366298041792</v>
      </c>
      <c r="I51" s="11">
        <v>15</v>
      </c>
      <c r="J51" s="5">
        <f t="shared" si="5"/>
        <v>6.9199810300253368E-4</v>
      </c>
      <c r="K51" s="8">
        <v>7695</v>
      </c>
      <c r="L51" s="5">
        <f t="shared" si="6"/>
        <v>0.33907700551159869</v>
      </c>
      <c r="M51" s="8">
        <v>157</v>
      </c>
      <c r="N51" s="5">
        <f t="shared" si="7"/>
        <v>7.5746501066481795E-3</v>
      </c>
      <c r="O51" s="8">
        <v>0</v>
      </c>
      <c r="P51" s="8">
        <f t="shared" si="8"/>
        <v>0</v>
      </c>
      <c r="Q51" s="8">
        <v>0</v>
      </c>
      <c r="R51" s="8">
        <f t="shared" si="9"/>
        <v>0</v>
      </c>
      <c r="S51" s="7">
        <v>0</v>
      </c>
      <c r="T51" s="7">
        <f t="shared" si="10"/>
        <v>0</v>
      </c>
      <c r="U51" s="7">
        <v>749</v>
      </c>
      <c r="V51" s="5">
        <f t="shared" si="11"/>
        <v>2.7441627006371292E-2</v>
      </c>
    </row>
    <row r="52" spans="2:22">
      <c r="B52" s="9" t="s">
        <v>243</v>
      </c>
      <c r="C52" s="8">
        <v>0</v>
      </c>
      <c r="D52" s="8">
        <f t="shared" si="2"/>
        <v>0</v>
      </c>
      <c r="E52" s="8">
        <v>0</v>
      </c>
      <c r="F52" s="8">
        <f t="shared" si="3"/>
        <v>0</v>
      </c>
      <c r="G52" s="8">
        <v>0</v>
      </c>
      <c r="H52" s="8">
        <f t="shared" si="4"/>
        <v>0</v>
      </c>
      <c r="I52" s="11">
        <v>5048</v>
      </c>
      <c r="J52" s="5">
        <f t="shared" si="5"/>
        <v>0.23288042826378599</v>
      </c>
      <c r="K52" s="8">
        <v>0</v>
      </c>
      <c r="L52" s="8">
        <f t="shared" si="6"/>
        <v>0</v>
      </c>
      <c r="M52" s="8">
        <v>0</v>
      </c>
      <c r="N52" s="8">
        <f t="shared" si="7"/>
        <v>0</v>
      </c>
      <c r="O52" s="8">
        <v>0</v>
      </c>
      <c r="P52" s="8">
        <f t="shared" si="8"/>
        <v>0</v>
      </c>
      <c r="Q52" s="8">
        <v>0</v>
      </c>
      <c r="R52" s="8">
        <f t="shared" si="9"/>
        <v>0</v>
      </c>
      <c r="S52" s="7">
        <v>0</v>
      </c>
      <c r="T52" s="7">
        <f t="shared" si="10"/>
        <v>0</v>
      </c>
      <c r="U52" s="7">
        <v>0</v>
      </c>
      <c r="V52" s="7">
        <f t="shared" si="11"/>
        <v>0</v>
      </c>
    </row>
    <row r="53" spans="2:22">
      <c r="B53" s="9" t="s">
        <v>242</v>
      </c>
      <c r="C53" s="8">
        <v>0</v>
      </c>
      <c r="D53" s="8">
        <f t="shared" si="2"/>
        <v>0</v>
      </c>
      <c r="E53" s="8">
        <v>0</v>
      </c>
      <c r="F53" s="8">
        <f t="shared" si="3"/>
        <v>0</v>
      </c>
      <c r="G53" s="11">
        <v>1046</v>
      </c>
      <c r="H53" s="5">
        <f t="shared" si="4"/>
        <v>4.4105115223559387E-2</v>
      </c>
      <c r="I53" s="8">
        <v>0</v>
      </c>
      <c r="J53" s="8">
        <f t="shared" si="5"/>
        <v>0</v>
      </c>
      <c r="K53" s="8">
        <v>0</v>
      </c>
      <c r="L53" s="8">
        <f t="shared" si="6"/>
        <v>0</v>
      </c>
      <c r="M53" s="8">
        <v>2807</v>
      </c>
      <c r="N53" s="5">
        <f t="shared" si="7"/>
        <v>0.13542702451822572</v>
      </c>
      <c r="O53" s="8">
        <v>0</v>
      </c>
      <c r="P53" s="8">
        <f t="shared" si="8"/>
        <v>0</v>
      </c>
      <c r="Q53" s="8">
        <v>0</v>
      </c>
      <c r="R53" s="8">
        <f t="shared" si="9"/>
        <v>0</v>
      </c>
      <c r="S53" s="7">
        <v>2821</v>
      </c>
      <c r="T53" s="5">
        <f t="shared" si="10"/>
        <v>0.10380784545915192</v>
      </c>
      <c r="U53" s="7">
        <v>9865</v>
      </c>
      <c r="V53" s="5">
        <f t="shared" si="11"/>
        <v>0.36143077492370201</v>
      </c>
    </row>
    <row r="54" spans="2:22">
      <c r="B54" s="9" t="s">
        <v>241</v>
      </c>
      <c r="C54" s="8">
        <v>0</v>
      </c>
      <c r="D54" s="13">
        <f t="shared" si="2"/>
        <v>0</v>
      </c>
      <c r="E54" s="8">
        <v>0</v>
      </c>
      <c r="F54" s="8">
        <f t="shared" si="3"/>
        <v>0</v>
      </c>
      <c r="G54" s="11">
        <v>3036</v>
      </c>
      <c r="H54" s="5">
        <f t="shared" si="4"/>
        <v>0.12801446445384923</v>
      </c>
      <c r="I54" s="8">
        <v>0</v>
      </c>
      <c r="J54" s="8">
        <f t="shared" si="5"/>
        <v>0</v>
      </c>
      <c r="K54" s="8">
        <v>0</v>
      </c>
      <c r="L54" s="8">
        <f t="shared" si="6"/>
        <v>0</v>
      </c>
      <c r="M54" s="8">
        <v>1231</v>
      </c>
      <c r="N54" s="5">
        <f t="shared" si="7"/>
        <v>5.9391046377604513E-2</v>
      </c>
      <c r="O54" s="8">
        <v>0</v>
      </c>
      <c r="P54" s="8">
        <f t="shared" si="8"/>
        <v>0</v>
      </c>
      <c r="Q54" s="8">
        <v>0</v>
      </c>
      <c r="R54" s="8">
        <f t="shared" si="9"/>
        <v>0</v>
      </c>
      <c r="S54" s="7">
        <v>0</v>
      </c>
      <c r="T54" s="7">
        <f t="shared" si="10"/>
        <v>0</v>
      </c>
      <c r="U54" s="7">
        <v>0</v>
      </c>
      <c r="V54" s="7">
        <f t="shared" si="11"/>
        <v>0</v>
      </c>
    </row>
    <row r="55" spans="2:22">
      <c r="B55" s="12" t="s">
        <v>240</v>
      </c>
      <c r="C55" s="8">
        <v>0</v>
      </c>
      <c r="D55" s="8">
        <f t="shared" si="2"/>
        <v>0</v>
      </c>
      <c r="E55" s="8">
        <v>86216</v>
      </c>
      <c r="F55" s="5">
        <f t="shared" si="3"/>
        <v>3.6558491423705943</v>
      </c>
      <c r="G55" s="11">
        <v>27932</v>
      </c>
      <c r="H55" s="5">
        <f t="shared" si="4"/>
        <v>1.1777668053771135</v>
      </c>
      <c r="I55" s="11">
        <v>363</v>
      </c>
      <c r="J55" s="5">
        <f t="shared" si="5"/>
        <v>1.6746354092661314E-2</v>
      </c>
      <c r="K55" s="8">
        <v>35333</v>
      </c>
      <c r="L55" s="5">
        <f t="shared" si="6"/>
        <v>1.5569340917142711</v>
      </c>
      <c r="M55" s="8">
        <v>35838</v>
      </c>
      <c r="N55" s="5">
        <f t="shared" si="7"/>
        <v>1.7290465638347605</v>
      </c>
      <c r="O55" s="8">
        <v>0</v>
      </c>
      <c r="P55" s="8">
        <f t="shared" si="8"/>
        <v>0</v>
      </c>
      <c r="Q55" s="8">
        <v>0</v>
      </c>
      <c r="R55" s="8">
        <f t="shared" si="9"/>
        <v>0</v>
      </c>
      <c r="S55" s="7">
        <v>7481</v>
      </c>
      <c r="T55" s="5">
        <f t="shared" si="10"/>
        <v>0.27528766107051239</v>
      </c>
      <c r="U55" s="7">
        <v>12511</v>
      </c>
      <c r="V55" s="5">
        <f t="shared" si="11"/>
        <v>0.45837409275929408</v>
      </c>
    </row>
    <row r="56" spans="2:22">
      <c r="B56" s="9" t="s">
        <v>239</v>
      </c>
      <c r="C56" s="8">
        <v>0</v>
      </c>
      <c r="D56" s="8">
        <f t="shared" si="2"/>
        <v>0</v>
      </c>
      <c r="E56" s="8">
        <v>2500</v>
      </c>
      <c r="F56" s="5">
        <f t="shared" si="3"/>
        <v>0.10600843063847182</v>
      </c>
      <c r="G56" s="11">
        <v>3775</v>
      </c>
      <c r="H56" s="5">
        <f t="shared" si="4"/>
        <v>0.15917477052479606</v>
      </c>
      <c r="I56" s="8">
        <v>0</v>
      </c>
      <c r="J56" s="8">
        <f t="shared" si="5"/>
        <v>0</v>
      </c>
      <c r="K56" s="8">
        <v>10226</v>
      </c>
      <c r="L56" s="5">
        <f t="shared" si="6"/>
        <v>0.45060447801970216</v>
      </c>
      <c r="M56" s="8">
        <v>2548</v>
      </c>
      <c r="N56" s="5">
        <f t="shared" si="7"/>
        <v>0.12293126415120739</v>
      </c>
      <c r="O56" s="8">
        <v>0</v>
      </c>
      <c r="P56" s="8">
        <f t="shared" si="8"/>
        <v>0</v>
      </c>
      <c r="Q56" s="8">
        <v>0</v>
      </c>
      <c r="R56" s="8">
        <f t="shared" si="9"/>
        <v>0</v>
      </c>
      <c r="S56" s="7">
        <v>0</v>
      </c>
      <c r="T56" s="7">
        <f t="shared" si="10"/>
        <v>0</v>
      </c>
      <c r="U56" s="7">
        <v>0</v>
      </c>
      <c r="V56" s="7">
        <f t="shared" si="11"/>
        <v>0</v>
      </c>
    </row>
    <row r="57" spans="2:22">
      <c r="B57" s="9" t="s">
        <v>238</v>
      </c>
      <c r="C57" s="8">
        <v>0</v>
      </c>
      <c r="D57" s="8">
        <f t="shared" si="2"/>
        <v>0</v>
      </c>
      <c r="E57" s="8">
        <v>34623</v>
      </c>
      <c r="F57" s="5">
        <f t="shared" si="3"/>
        <v>1.4681319575983238</v>
      </c>
      <c r="G57" s="11">
        <v>18060</v>
      </c>
      <c r="H57" s="5">
        <f t="shared" si="4"/>
        <v>0.76150896839147464</v>
      </c>
      <c r="I57" s="11">
        <v>6235</v>
      </c>
      <c r="J57" s="5">
        <f t="shared" si="5"/>
        <v>0.28764054481471979</v>
      </c>
      <c r="K57" s="8">
        <v>9173</v>
      </c>
      <c r="L57" s="5">
        <f t="shared" si="6"/>
        <v>0.40420446673916754</v>
      </c>
      <c r="M57" s="8">
        <v>12186</v>
      </c>
      <c r="N57" s="5">
        <f t="shared" si="7"/>
        <v>0.58792793757716377</v>
      </c>
      <c r="O57" s="8">
        <v>0</v>
      </c>
      <c r="P57" s="8">
        <f t="shared" si="8"/>
        <v>0</v>
      </c>
      <c r="Q57" s="8">
        <v>0</v>
      </c>
      <c r="R57" s="8">
        <f t="shared" si="9"/>
        <v>0</v>
      </c>
      <c r="S57" s="7">
        <v>0</v>
      </c>
      <c r="T57" s="7">
        <f t="shared" si="10"/>
        <v>0</v>
      </c>
      <c r="U57" s="7">
        <v>0</v>
      </c>
      <c r="V57" s="7">
        <f t="shared" si="11"/>
        <v>0</v>
      </c>
    </row>
    <row r="58" spans="2:22">
      <c r="B58" s="9" t="s">
        <v>237</v>
      </c>
      <c r="C58" s="8">
        <v>0</v>
      </c>
      <c r="D58" s="8">
        <f t="shared" si="2"/>
        <v>0</v>
      </c>
      <c r="E58" s="8">
        <v>8934</v>
      </c>
      <c r="F58" s="5">
        <f t="shared" si="3"/>
        <v>0.37883172772964285</v>
      </c>
      <c r="G58" s="11">
        <v>9043</v>
      </c>
      <c r="H58" s="5">
        <f t="shared" si="4"/>
        <v>0.38130263572337236</v>
      </c>
      <c r="I58" s="11">
        <v>1084</v>
      </c>
      <c r="J58" s="5">
        <f t="shared" si="5"/>
        <v>5.0008396243649757E-2</v>
      </c>
      <c r="K58" s="8">
        <v>7159</v>
      </c>
      <c r="L58" s="5">
        <f t="shared" si="6"/>
        <v>0.31545838628428008</v>
      </c>
      <c r="M58" s="8">
        <v>7655</v>
      </c>
      <c r="N58" s="5">
        <f t="shared" si="7"/>
        <v>0.36932450042287773</v>
      </c>
      <c r="O58" s="8">
        <v>0</v>
      </c>
      <c r="P58" s="8">
        <f t="shared" si="8"/>
        <v>0</v>
      </c>
      <c r="Q58" s="8">
        <v>0</v>
      </c>
      <c r="R58" s="8">
        <f t="shared" si="9"/>
        <v>0</v>
      </c>
      <c r="S58" s="7">
        <v>296</v>
      </c>
      <c r="T58" s="5">
        <f t="shared" si="10"/>
        <v>1.0892280133253801E-2</v>
      </c>
      <c r="U58" s="7">
        <v>2541</v>
      </c>
      <c r="V58" s="5">
        <f t="shared" si="11"/>
        <v>9.3096360778624113E-2</v>
      </c>
    </row>
    <row r="59" spans="2:22">
      <c r="B59" s="9" t="s">
        <v>236</v>
      </c>
      <c r="C59" s="8">
        <v>0</v>
      </c>
      <c r="D59" s="8">
        <f t="shared" si="2"/>
        <v>0</v>
      </c>
      <c r="E59" s="8">
        <v>5948</v>
      </c>
      <c r="F59" s="5">
        <f t="shared" si="3"/>
        <v>0.25221525817505214</v>
      </c>
      <c r="G59" s="11">
        <v>10816</v>
      </c>
      <c r="H59" s="5">
        <f t="shared" si="4"/>
        <v>0.45606207099236934</v>
      </c>
      <c r="I59" s="8">
        <v>0</v>
      </c>
      <c r="J59" s="8">
        <f t="shared" si="5"/>
        <v>0</v>
      </c>
      <c r="K59" s="8">
        <v>0</v>
      </c>
      <c r="L59" s="8">
        <f t="shared" si="6"/>
        <v>0</v>
      </c>
      <c r="M59" s="8">
        <v>4884</v>
      </c>
      <c r="N59" s="5">
        <f t="shared" si="7"/>
        <v>0.23563433834948855</v>
      </c>
      <c r="O59" s="8">
        <v>0</v>
      </c>
      <c r="P59" s="8">
        <f t="shared" si="8"/>
        <v>0</v>
      </c>
      <c r="Q59" s="8">
        <v>0</v>
      </c>
      <c r="R59" s="8">
        <f t="shared" si="9"/>
        <v>0</v>
      </c>
      <c r="S59" s="7">
        <v>0</v>
      </c>
      <c r="T59" s="7">
        <f t="shared" si="10"/>
        <v>0</v>
      </c>
      <c r="U59" s="7">
        <v>0</v>
      </c>
      <c r="V59" s="7">
        <f t="shared" si="11"/>
        <v>0</v>
      </c>
    </row>
    <row r="60" spans="2:22">
      <c r="B60" s="9" t="s">
        <v>235</v>
      </c>
      <c r="C60" s="8">
        <v>0</v>
      </c>
      <c r="D60" s="8">
        <f t="shared" si="2"/>
        <v>0</v>
      </c>
      <c r="E60" s="8">
        <v>0</v>
      </c>
      <c r="F60" s="8">
        <f t="shared" si="3"/>
        <v>0</v>
      </c>
      <c r="G60" s="11">
        <v>772</v>
      </c>
      <c r="H60" s="5">
        <f t="shared" si="4"/>
        <v>3.2551767641097365E-2</v>
      </c>
      <c r="I60" s="8">
        <v>0</v>
      </c>
      <c r="J60" s="8">
        <f t="shared" si="5"/>
        <v>0</v>
      </c>
      <c r="K60" s="8">
        <v>0</v>
      </c>
      <c r="L60" s="8">
        <f t="shared" si="6"/>
        <v>0</v>
      </c>
      <c r="M60" s="8">
        <v>950</v>
      </c>
      <c r="N60" s="5">
        <f t="shared" si="7"/>
        <v>4.583387007207497E-2</v>
      </c>
      <c r="O60" s="8">
        <v>0</v>
      </c>
      <c r="P60" s="8">
        <f t="shared" si="8"/>
        <v>0</v>
      </c>
      <c r="Q60" s="8">
        <v>0</v>
      </c>
      <c r="R60" s="8">
        <f t="shared" si="9"/>
        <v>0</v>
      </c>
      <c r="S60" s="7">
        <v>0</v>
      </c>
      <c r="T60" s="7">
        <f t="shared" si="10"/>
        <v>0</v>
      </c>
      <c r="U60" s="7">
        <v>0</v>
      </c>
      <c r="V60" s="7">
        <f t="shared" si="11"/>
        <v>0</v>
      </c>
    </row>
    <row r="61" spans="2:22">
      <c r="B61" s="9" t="s">
        <v>234</v>
      </c>
      <c r="C61" s="8">
        <v>0</v>
      </c>
      <c r="D61" s="8">
        <f t="shared" si="2"/>
        <v>0</v>
      </c>
      <c r="E61" s="8">
        <v>15005</v>
      </c>
      <c r="F61" s="5">
        <f t="shared" si="3"/>
        <v>0.63626260069210783</v>
      </c>
      <c r="G61" s="11">
        <v>9651</v>
      </c>
      <c r="H61" s="5">
        <f t="shared" si="4"/>
        <v>0.40693926101584288</v>
      </c>
      <c r="I61" s="11">
        <v>2014</v>
      </c>
      <c r="J61" s="5">
        <f t="shared" si="5"/>
        <v>9.291227862980686E-2</v>
      </c>
      <c r="K61" s="8">
        <v>13381</v>
      </c>
      <c r="L61" s="5">
        <f t="shared" si="6"/>
        <v>0.58962825350886316</v>
      </c>
      <c r="M61" s="8">
        <v>10495</v>
      </c>
      <c r="N61" s="5">
        <f t="shared" si="7"/>
        <v>0.50634364884887029</v>
      </c>
      <c r="O61" s="8">
        <v>0</v>
      </c>
      <c r="P61" s="8">
        <f t="shared" si="8"/>
        <v>0</v>
      </c>
      <c r="Q61" s="8">
        <v>0</v>
      </c>
      <c r="R61" s="8">
        <f t="shared" si="9"/>
        <v>0</v>
      </c>
      <c r="S61" s="7">
        <v>0</v>
      </c>
      <c r="T61" s="7">
        <f t="shared" si="10"/>
        <v>0</v>
      </c>
      <c r="U61" s="7">
        <v>0</v>
      </c>
      <c r="V61" s="7">
        <f t="shared" si="11"/>
        <v>0</v>
      </c>
    </row>
    <row r="62" spans="2:22">
      <c r="B62" s="9" t="s">
        <v>233</v>
      </c>
      <c r="C62" s="8">
        <v>0</v>
      </c>
      <c r="D62" s="8">
        <f t="shared" si="2"/>
        <v>0</v>
      </c>
      <c r="E62" s="8">
        <v>58409</v>
      </c>
      <c r="F62" s="5">
        <f t="shared" si="3"/>
        <v>2.4767385700650002</v>
      </c>
      <c r="G62" s="11">
        <v>33417</v>
      </c>
      <c r="H62" s="5">
        <f t="shared" si="4"/>
        <v>1.4090445845369828</v>
      </c>
      <c r="I62" s="11">
        <v>48979</v>
      </c>
      <c r="J62" s="5">
        <f t="shared" si="5"/>
        <v>2.2595583391307397</v>
      </c>
      <c r="K62" s="8">
        <v>27888</v>
      </c>
      <c r="L62" s="5">
        <f t="shared" si="6"/>
        <v>1.2288732332303396</v>
      </c>
      <c r="M62" s="8">
        <v>22208</v>
      </c>
      <c r="N62" s="5">
        <f t="shared" si="7"/>
        <v>1.071451143748043</v>
      </c>
      <c r="O62" s="8">
        <v>0</v>
      </c>
      <c r="P62" s="8">
        <f t="shared" si="8"/>
        <v>0</v>
      </c>
      <c r="Q62" s="8">
        <v>0</v>
      </c>
      <c r="R62" s="8">
        <f t="shared" si="9"/>
        <v>0</v>
      </c>
      <c r="S62" s="7">
        <v>0</v>
      </c>
      <c r="T62" s="7">
        <f t="shared" si="10"/>
        <v>0</v>
      </c>
      <c r="U62" s="7">
        <v>0</v>
      </c>
      <c r="V62" s="7">
        <f t="shared" si="11"/>
        <v>0</v>
      </c>
    </row>
    <row r="63" spans="2:22">
      <c r="B63" s="9" t="s">
        <v>232</v>
      </c>
      <c r="C63" s="8">
        <v>0</v>
      </c>
      <c r="D63" s="8">
        <f t="shared" si="2"/>
        <v>0</v>
      </c>
      <c r="E63" s="8">
        <v>0</v>
      </c>
      <c r="F63" s="8">
        <f t="shared" si="3"/>
        <v>0</v>
      </c>
      <c r="G63" s="8">
        <v>0</v>
      </c>
      <c r="H63" s="8">
        <f t="shared" si="4"/>
        <v>0</v>
      </c>
      <c r="I63" s="8">
        <v>0</v>
      </c>
      <c r="J63" s="8">
        <f t="shared" si="5"/>
        <v>0</v>
      </c>
      <c r="K63" s="8">
        <v>0</v>
      </c>
      <c r="L63" s="8">
        <f t="shared" si="6"/>
        <v>0</v>
      </c>
      <c r="M63" s="8">
        <v>0</v>
      </c>
      <c r="N63" s="8">
        <f t="shared" si="7"/>
        <v>0</v>
      </c>
      <c r="O63" s="8">
        <v>36737</v>
      </c>
      <c r="P63" s="5">
        <f t="shared" si="8"/>
        <v>44.971783226627821</v>
      </c>
      <c r="Q63" s="8">
        <v>0</v>
      </c>
      <c r="R63" s="8">
        <f t="shared" si="9"/>
        <v>0</v>
      </c>
      <c r="S63" s="7">
        <v>0</v>
      </c>
      <c r="T63" s="7">
        <f t="shared" si="10"/>
        <v>0</v>
      </c>
      <c r="U63" s="7">
        <v>0</v>
      </c>
      <c r="V63" s="7">
        <f t="shared" si="11"/>
        <v>0</v>
      </c>
    </row>
    <row r="64" spans="2:22">
      <c r="B64" s="9" t="s">
        <v>231</v>
      </c>
      <c r="C64" s="8">
        <v>0</v>
      </c>
      <c r="D64" s="8">
        <f t="shared" si="2"/>
        <v>0</v>
      </c>
      <c r="E64" s="8">
        <v>0</v>
      </c>
      <c r="F64" s="8">
        <f t="shared" si="3"/>
        <v>0</v>
      </c>
      <c r="G64" s="8">
        <v>0</v>
      </c>
      <c r="H64" s="8">
        <f t="shared" si="4"/>
        <v>0</v>
      </c>
      <c r="I64" s="8">
        <v>0</v>
      </c>
      <c r="J64" s="8">
        <f t="shared" si="5"/>
        <v>0</v>
      </c>
      <c r="K64" s="8">
        <v>0</v>
      </c>
      <c r="L64" s="8">
        <f t="shared" si="6"/>
        <v>0</v>
      </c>
      <c r="M64" s="8">
        <v>0</v>
      </c>
      <c r="N64" s="8">
        <f t="shared" si="7"/>
        <v>0</v>
      </c>
      <c r="O64" s="8">
        <v>0</v>
      </c>
      <c r="P64" s="8">
        <f t="shared" si="8"/>
        <v>0</v>
      </c>
      <c r="Q64" s="8">
        <v>0</v>
      </c>
      <c r="R64" s="8">
        <f t="shared" si="9"/>
        <v>0</v>
      </c>
      <c r="S64" s="7">
        <v>762</v>
      </c>
      <c r="T64" s="5">
        <f t="shared" si="10"/>
        <v>2.8040261694389848E-2</v>
      </c>
      <c r="U64" s="7">
        <v>532</v>
      </c>
      <c r="V64" s="5">
        <f t="shared" si="11"/>
        <v>1.9491249088637554E-2</v>
      </c>
    </row>
    <row r="65" spans="2:22">
      <c r="B65" s="9" t="s">
        <v>230</v>
      </c>
      <c r="C65" s="8">
        <v>0</v>
      </c>
      <c r="D65" s="8">
        <f t="shared" si="2"/>
        <v>0</v>
      </c>
      <c r="E65" s="8">
        <v>0</v>
      </c>
      <c r="F65" s="8">
        <f t="shared" si="3"/>
        <v>0</v>
      </c>
      <c r="G65" s="8">
        <v>0</v>
      </c>
      <c r="H65" s="8">
        <f t="shared" si="4"/>
        <v>0</v>
      </c>
      <c r="I65" s="8">
        <v>0</v>
      </c>
      <c r="J65" s="8">
        <f t="shared" si="5"/>
        <v>0</v>
      </c>
      <c r="K65" s="8">
        <v>0</v>
      </c>
      <c r="L65" s="8">
        <f t="shared" si="6"/>
        <v>0</v>
      </c>
      <c r="M65" s="8">
        <v>0</v>
      </c>
      <c r="N65" s="8">
        <f t="shared" si="7"/>
        <v>0</v>
      </c>
      <c r="O65" s="8">
        <v>0</v>
      </c>
      <c r="P65" s="8">
        <f t="shared" si="8"/>
        <v>0</v>
      </c>
      <c r="Q65" s="8">
        <v>0</v>
      </c>
      <c r="R65" s="8">
        <f t="shared" si="9"/>
        <v>0</v>
      </c>
      <c r="S65" s="7">
        <v>906</v>
      </c>
      <c r="T65" s="5">
        <f t="shared" si="10"/>
        <v>3.3339208786243052E-2</v>
      </c>
      <c r="U65" s="7">
        <v>1079</v>
      </c>
      <c r="V65" s="5">
        <f t="shared" si="11"/>
        <v>3.9532063471127671E-2</v>
      </c>
    </row>
    <row r="66" spans="2:22">
      <c r="B66" s="9" t="s">
        <v>229</v>
      </c>
      <c r="C66" s="8">
        <v>0</v>
      </c>
      <c r="D66" s="8">
        <f t="shared" si="2"/>
        <v>0</v>
      </c>
      <c r="E66" s="8">
        <v>0</v>
      </c>
      <c r="F66" s="8">
        <f t="shared" si="3"/>
        <v>0</v>
      </c>
      <c r="G66" s="8">
        <v>0</v>
      </c>
      <c r="H66" s="8">
        <f t="shared" si="4"/>
        <v>0</v>
      </c>
      <c r="I66" s="8">
        <v>0</v>
      </c>
      <c r="J66" s="8">
        <f t="shared" si="5"/>
        <v>0</v>
      </c>
      <c r="K66" s="8">
        <v>0</v>
      </c>
      <c r="L66" s="8">
        <f t="shared" si="6"/>
        <v>0</v>
      </c>
      <c r="M66" s="8">
        <v>0</v>
      </c>
      <c r="N66" s="8">
        <f t="shared" si="7"/>
        <v>0</v>
      </c>
      <c r="O66" s="8">
        <v>0</v>
      </c>
      <c r="P66" s="8">
        <f t="shared" si="8"/>
        <v>0</v>
      </c>
      <c r="Q66" s="8">
        <v>0</v>
      </c>
      <c r="R66" s="8">
        <f t="shared" si="9"/>
        <v>0</v>
      </c>
      <c r="S66" s="7">
        <v>12315</v>
      </c>
      <c r="T66" s="5">
        <f t="shared" si="10"/>
        <v>0.45317037108452884</v>
      </c>
      <c r="U66" s="7">
        <v>5491</v>
      </c>
      <c r="V66" s="5">
        <f t="shared" si="11"/>
        <v>0.20117753523629478</v>
      </c>
    </row>
    <row r="67" spans="2:22">
      <c r="B67" s="9" t="s">
        <v>228</v>
      </c>
      <c r="C67" s="8">
        <v>0</v>
      </c>
      <c r="D67" s="8">
        <f t="shared" si="2"/>
        <v>0</v>
      </c>
      <c r="E67" s="8">
        <v>0</v>
      </c>
      <c r="F67" s="8">
        <f t="shared" si="3"/>
        <v>0</v>
      </c>
      <c r="G67" s="8">
        <v>0</v>
      </c>
      <c r="H67" s="8">
        <f t="shared" si="4"/>
        <v>0</v>
      </c>
      <c r="I67" s="8">
        <v>0</v>
      </c>
      <c r="J67" s="8">
        <f t="shared" si="5"/>
        <v>0</v>
      </c>
      <c r="K67" s="8">
        <v>0</v>
      </c>
      <c r="L67" s="8">
        <f t="shared" si="6"/>
        <v>0</v>
      </c>
      <c r="M67" s="8">
        <v>0</v>
      </c>
      <c r="N67" s="8">
        <f t="shared" si="7"/>
        <v>0</v>
      </c>
      <c r="O67" s="8">
        <v>0</v>
      </c>
      <c r="P67" s="8">
        <f t="shared" si="8"/>
        <v>0</v>
      </c>
      <c r="Q67" s="8">
        <v>0</v>
      </c>
      <c r="R67" s="8">
        <f t="shared" si="9"/>
        <v>0</v>
      </c>
      <c r="S67" s="7">
        <v>852</v>
      </c>
      <c r="T67" s="5">
        <f t="shared" si="10"/>
        <v>3.1352103626798099E-2</v>
      </c>
      <c r="U67" s="7">
        <v>1554</v>
      </c>
      <c r="V67" s="5">
        <f t="shared" si="11"/>
        <v>5.6934964443125492E-2</v>
      </c>
    </row>
    <row r="68" spans="2:22">
      <c r="B68" s="9" t="s">
        <v>227</v>
      </c>
      <c r="C68" s="8">
        <v>0</v>
      </c>
      <c r="D68" s="8">
        <f t="shared" si="2"/>
        <v>0</v>
      </c>
      <c r="E68" s="8">
        <v>0</v>
      </c>
      <c r="F68" s="8">
        <f t="shared" si="3"/>
        <v>0</v>
      </c>
      <c r="G68" s="8">
        <v>0</v>
      </c>
      <c r="H68" s="8">
        <f t="shared" si="4"/>
        <v>0</v>
      </c>
      <c r="I68" s="8">
        <v>0</v>
      </c>
      <c r="J68" s="8">
        <f t="shared" si="5"/>
        <v>0</v>
      </c>
      <c r="K68" s="8">
        <v>0</v>
      </c>
      <c r="L68" s="8">
        <f t="shared" si="6"/>
        <v>0</v>
      </c>
      <c r="M68" s="8">
        <v>0</v>
      </c>
      <c r="N68" s="8">
        <f t="shared" si="7"/>
        <v>0</v>
      </c>
      <c r="O68" s="8">
        <v>0</v>
      </c>
      <c r="P68" s="8">
        <f t="shared" si="8"/>
        <v>0</v>
      </c>
      <c r="Q68" s="8">
        <v>0</v>
      </c>
      <c r="R68" s="8">
        <f t="shared" si="9"/>
        <v>0</v>
      </c>
      <c r="S68" s="7">
        <v>6135</v>
      </c>
      <c r="T68" s="5">
        <f t="shared" si="10"/>
        <v>0.22575722505916238</v>
      </c>
      <c r="U68" s="7">
        <v>0</v>
      </c>
      <c r="V68" s="7">
        <f t="shared" si="11"/>
        <v>0</v>
      </c>
    </row>
    <row r="69" spans="2:22">
      <c r="B69" s="9" t="s">
        <v>226</v>
      </c>
      <c r="C69" s="8">
        <v>0</v>
      </c>
      <c r="D69" s="8">
        <f t="shared" si="2"/>
        <v>0</v>
      </c>
      <c r="E69" s="8">
        <v>0</v>
      </c>
      <c r="F69" s="8">
        <f t="shared" si="3"/>
        <v>0</v>
      </c>
      <c r="G69" s="8">
        <v>0</v>
      </c>
      <c r="H69" s="8">
        <f t="shared" si="4"/>
        <v>0</v>
      </c>
      <c r="I69" s="8">
        <v>0</v>
      </c>
      <c r="J69" s="8">
        <f t="shared" si="5"/>
        <v>0</v>
      </c>
      <c r="K69" s="8">
        <v>0</v>
      </c>
      <c r="L69" s="8">
        <f t="shared" si="6"/>
        <v>0</v>
      </c>
      <c r="M69" s="8">
        <v>0</v>
      </c>
      <c r="N69" s="8">
        <f t="shared" si="7"/>
        <v>0</v>
      </c>
      <c r="O69" s="8">
        <v>0</v>
      </c>
      <c r="P69" s="8">
        <f t="shared" si="8"/>
        <v>0</v>
      </c>
      <c r="Q69" s="8">
        <v>0</v>
      </c>
      <c r="R69" s="8">
        <f t="shared" si="9"/>
        <v>0</v>
      </c>
      <c r="S69" s="7">
        <v>2156</v>
      </c>
      <c r="T69" s="5">
        <f t="shared" si="10"/>
        <v>7.9337013403024306E-2</v>
      </c>
      <c r="U69" s="7">
        <v>3040</v>
      </c>
      <c r="V69" s="5">
        <f t="shared" si="11"/>
        <v>0.11137856622078603</v>
      </c>
    </row>
    <row r="70" spans="2:22">
      <c r="B70" s="9" t="s">
        <v>225</v>
      </c>
      <c r="C70" s="8">
        <v>0</v>
      </c>
      <c r="D70" s="8">
        <f t="shared" si="2"/>
        <v>0</v>
      </c>
      <c r="E70" s="8">
        <v>0</v>
      </c>
      <c r="F70" s="8">
        <f t="shared" si="3"/>
        <v>0</v>
      </c>
      <c r="G70" s="8">
        <v>0</v>
      </c>
      <c r="H70" s="8">
        <f t="shared" si="4"/>
        <v>0</v>
      </c>
      <c r="I70" s="8">
        <v>0</v>
      </c>
      <c r="J70" s="8">
        <f t="shared" si="5"/>
        <v>0</v>
      </c>
      <c r="K70" s="8">
        <v>0</v>
      </c>
      <c r="L70" s="8">
        <f t="shared" si="6"/>
        <v>0</v>
      </c>
      <c r="M70" s="8">
        <v>0</v>
      </c>
      <c r="N70" s="8">
        <f t="shared" si="7"/>
        <v>0</v>
      </c>
      <c r="O70" s="8">
        <v>0</v>
      </c>
      <c r="P70" s="8">
        <f t="shared" si="8"/>
        <v>0</v>
      </c>
      <c r="Q70" s="8">
        <v>0</v>
      </c>
      <c r="R70" s="8">
        <f t="shared" si="9"/>
        <v>0</v>
      </c>
      <c r="S70" s="7">
        <v>4511</v>
      </c>
      <c r="T70" s="5">
        <f t="shared" si="10"/>
        <v>0.16599687730104018</v>
      </c>
      <c r="U70" s="7">
        <v>3540</v>
      </c>
      <c r="V70" s="5">
        <f t="shared" si="11"/>
        <v>0.12969740934920479</v>
      </c>
    </row>
    <row r="71" spans="2:22">
      <c r="B71" s="9" t="s">
        <v>224</v>
      </c>
      <c r="C71" s="8">
        <v>0</v>
      </c>
      <c r="D71" s="8">
        <f t="shared" si="2"/>
        <v>0</v>
      </c>
      <c r="E71" s="8">
        <v>0</v>
      </c>
      <c r="F71" s="8">
        <f t="shared" si="3"/>
        <v>0</v>
      </c>
      <c r="G71" s="8">
        <v>0</v>
      </c>
      <c r="H71" s="8">
        <f t="shared" si="4"/>
        <v>0</v>
      </c>
      <c r="I71" s="8">
        <v>0</v>
      </c>
      <c r="J71" s="8">
        <f t="shared" si="5"/>
        <v>0</v>
      </c>
      <c r="K71" s="8">
        <v>0</v>
      </c>
      <c r="L71" s="8">
        <f t="shared" si="6"/>
        <v>0</v>
      </c>
      <c r="M71" s="8">
        <v>0</v>
      </c>
      <c r="N71" s="8">
        <f t="shared" si="7"/>
        <v>0</v>
      </c>
      <c r="O71" s="8">
        <v>0</v>
      </c>
      <c r="P71" s="8">
        <f t="shared" si="8"/>
        <v>0</v>
      </c>
      <c r="Q71" s="8">
        <v>0</v>
      </c>
      <c r="R71" s="8">
        <f t="shared" si="9"/>
        <v>0</v>
      </c>
      <c r="S71" s="7">
        <v>2471</v>
      </c>
      <c r="T71" s="5">
        <f t="shared" si="10"/>
        <v>9.0928460166453173E-2</v>
      </c>
      <c r="U71" s="7">
        <v>0</v>
      </c>
      <c r="V71" s="7">
        <f t="shared" si="11"/>
        <v>0</v>
      </c>
    </row>
    <row r="72" spans="2:22">
      <c r="B72" s="9" t="s">
        <v>223</v>
      </c>
      <c r="C72" s="8">
        <v>0</v>
      </c>
      <c r="D72" s="8">
        <f t="shared" si="2"/>
        <v>0</v>
      </c>
      <c r="E72" s="8">
        <v>0</v>
      </c>
      <c r="F72" s="8">
        <f t="shared" si="3"/>
        <v>0</v>
      </c>
      <c r="G72" s="8">
        <v>0</v>
      </c>
      <c r="H72" s="8">
        <f t="shared" si="4"/>
        <v>0</v>
      </c>
      <c r="I72" s="8">
        <v>0</v>
      </c>
      <c r="J72" s="8">
        <f t="shared" si="5"/>
        <v>0</v>
      </c>
      <c r="K72" s="8">
        <v>0</v>
      </c>
      <c r="L72" s="8">
        <f t="shared" si="6"/>
        <v>0</v>
      </c>
      <c r="M72" s="8">
        <v>0</v>
      </c>
      <c r="N72" s="8">
        <f t="shared" si="7"/>
        <v>0</v>
      </c>
      <c r="O72" s="8">
        <v>0</v>
      </c>
      <c r="P72" s="8">
        <f t="shared" si="8"/>
        <v>0</v>
      </c>
      <c r="Q72" s="8">
        <v>0</v>
      </c>
      <c r="R72" s="8">
        <f t="shared" si="9"/>
        <v>0</v>
      </c>
      <c r="S72" s="7">
        <v>12044</v>
      </c>
      <c r="T72" s="5">
        <f t="shared" si="10"/>
        <v>0.44319804704361071</v>
      </c>
      <c r="U72" s="7">
        <v>7160</v>
      </c>
      <c r="V72" s="5">
        <f t="shared" si="11"/>
        <v>0.26232583359895656</v>
      </c>
    </row>
    <row r="73" spans="2:22">
      <c r="B73" s="9" t="s">
        <v>222</v>
      </c>
      <c r="C73" s="8">
        <v>0</v>
      </c>
      <c r="D73" s="8">
        <f t="shared" si="2"/>
        <v>0</v>
      </c>
      <c r="E73" s="8">
        <v>0</v>
      </c>
      <c r="F73" s="8">
        <f t="shared" si="3"/>
        <v>0</v>
      </c>
      <c r="G73" s="8">
        <v>0</v>
      </c>
      <c r="H73" s="8">
        <f t="shared" si="4"/>
        <v>0</v>
      </c>
      <c r="I73" s="8">
        <v>0</v>
      </c>
      <c r="J73" s="8">
        <f t="shared" si="5"/>
        <v>0</v>
      </c>
      <c r="K73" s="8">
        <v>0</v>
      </c>
      <c r="L73" s="8">
        <f t="shared" si="6"/>
        <v>0</v>
      </c>
      <c r="M73" s="8">
        <v>0</v>
      </c>
      <c r="N73" s="8">
        <f t="shared" si="7"/>
        <v>0</v>
      </c>
      <c r="O73" s="8">
        <v>0</v>
      </c>
      <c r="P73" s="8">
        <f t="shared" si="8"/>
        <v>0</v>
      </c>
      <c r="Q73" s="8">
        <v>0</v>
      </c>
      <c r="R73" s="8">
        <f t="shared" si="9"/>
        <v>0</v>
      </c>
      <c r="S73" s="7">
        <v>10537</v>
      </c>
      <c r="T73" s="5">
        <f t="shared" si="10"/>
        <v>0.38774309379761923</v>
      </c>
      <c r="U73" s="7">
        <v>5392</v>
      </c>
      <c r="V73" s="5">
        <f t="shared" si="11"/>
        <v>0.19755040429686785</v>
      </c>
    </row>
    <row r="74" spans="2:22">
      <c r="B74" s="9" t="s">
        <v>221</v>
      </c>
      <c r="C74" s="8">
        <v>0</v>
      </c>
      <c r="D74" s="8">
        <f t="shared" si="2"/>
        <v>0</v>
      </c>
      <c r="E74" s="8">
        <v>0</v>
      </c>
      <c r="F74" s="8">
        <f t="shared" si="3"/>
        <v>0</v>
      </c>
      <c r="G74" s="8">
        <v>0</v>
      </c>
      <c r="H74" s="8">
        <f t="shared" si="4"/>
        <v>0</v>
      </c>
      <c r="I74" s="8">
        <v>0</v>
      </c>
      <c r="J74" s="8">
        <f t="shared" si="5"/>
        <v>0</v>
      </c>
      <c r="K74" s="8">
        <v>0</v>
      </c>
      <c r="L74" s="8">
        <f t="shared" si="6"/>
        <v>0</v>
      </c>
      <c r="M74" s="8">
        <v>0</v>
      </c>
      <c r="N74" s="8">
        <f t="shared" si="7"/>
        <v>0</v>
      </c>
      <c r="O74" s="8">
        <v>0</v>
      </c>
      <c r="P74" s="8">
        <f t="shared" si="8"/>
        <v>0</v>
      </c>
      <c r="Q74" s="8">
        <v>0</v>
      </c>
      <c r="R74" s="8">
        <f t="shared" si="9"/>
        <v>0</v>
      </c>
      <c r="S74" s="7">
        <v>361</v>
      </c>
      <c r="T74" s="5">
        <f t="shared" si="10"/>
        <v>1.3284165973326425E-2</v>
      </c>
      <c r="U74" s="7">
        <v>582</v>
      </c>
      <c r="V74" s="5">
        <f t="shared" si="11"/>
        <v>2.1323133401479431E-2</v>
      </c>
    </row>
    <row r="75" spans="2:22">
      <c r="B75" s="9" t="s">
        <v>220</v>
      </c>
      <c r="C75" s="8">
        <v>0</v>
      </c>
      <c r="D75" s="8">
        <f t="shared" si="2"/>
        <v>0</v>
      </c>
      <c r="E75" s="8">
        <v>0</v>
      </c>
      <c r="F75" s="8">
        <f t="shared" si="3"/>
        <v>0</v>
      </c>
      <c r="G75" s="8">
        <v>0</v>
      </c>
      <c r="H75" s="8">
        <f t="shared" si="4"/>
        <v>0</v>
      </c>
      <c r="I75" s="8">
        <v>0</v>
      </c>
      <c r="J75" s="8">
        <f t="shared" si="5"/>
        <v>0</v>
      </c>
      <c r="K75" s="8">
        <v>0</v>
      </c>
      <c r="L75" s="8">
        <f t="shared" si="6"/>
        <v>0</v>
      </c>
      <c r="M75" s="8">
        <v>0</v>
      </c>
      <c r="N75" s="8">
        <f t="shared" si="7"/>
        <v>0</v>
      </c>
      <c r="O75" s="8">
        <v>0</v>
      </c>
      <c r="P75" s="8">
        <f t="shared" si="8"/>
        <v>0</v>
      </c>
      <c r="Q75" s="8">
        <v>0</v>
      </c>
      <c r="R75" s="8">
        <f t="shared" si="9"/>
        <v>0</v>
      </c>
      <c r="S75" s="7">
        <v>4036</v>
      </c>
      <c r="T75" s="5">
        <f t="shared" si="10"/>
        <v>0.14851771154666329</v>
      </c>
      <c r="U75" s="7">
        <v>3642</v>
      </c>
      <c r="V75" s="5">
        <f t="shared" si="11"/>
        <v>0.1334344533474022</v>
      </c>
    </row>
    <row r="76" spans="2:22">
      <c r="B76" s="9" t="s">
        <v>219</v>
      </c>
      <c r="C76" s="8">
        <v>0</v>
      </c>
      <c r="D76" s="8">
        <f t="shared" si="2"/>
        <v>0</v>
      </c>
      <c r="E76" s="8">
        <v>0</v>
      </c>
      <c r="F76" s="8">
        <f t="shared" si="3"/>
        <v>0</v>
      </c>
      <c r="G76" s="8">
        <v>0</v>
      </c>
      <c r="H76" s="8">
        <f t="shared" si="4"/>
        <v>0</v>
      </c>
      <c r="I76" s="8">
        <v>0</v>
      </c>
      <c r="J76" s="8">
        <f t="shared" si="5"/>
        <v>0</v>
      </c>
      <c r="K76" s="8">
        <v>0</v>
      </c>
      <c r="L76" s="8">
        <f t="shared" si="6"/>
        <v>0</v>
      </c>
      <c r="M76" s="8">
        <v>0</v>
      </c>
      <c r="N76" s="8">
        <f t="shared" si="7"/>
        <v>0</v>
      </c>
      <c r="O76" s="8">
        <v>0</v>
      </c>
      <c r="P76" s="8">
        <f t="shared" si="8"/>
        <v>0</v>
      </c>
      <c r="Q76" s="8">
        <v>0</v>
      </c>
      <c r="R76" s="8">
        <f t="shared" si="9"/>
        <v>0</v>
      </c>
      <c r="S76" s="7">
        <v>3277</v>
      </c>
      <c r="T76" s="5">
        <f t="shared" si="10"/>
        <v>0.12058784458335373</v>
      </c>
      <c r="U76" s="7">
        <v>0</v>
      </c>
      <c r="V76" s="7">
        <f t="shared" si="11"/>
        <v>0</v>
      </c>
    </row>
    <row r="77" spans="2:22">
      <c r="B77" s="9" t="s">
        <v>218</v>
      </c>
      <c r="C77" s="8">
        <v>0</v>
      </c>
      <c r="D77" s="8">
        <f t="shared" si="2"/>
        <v>0</v>
      </c>
      <c r="E77" s="8">
        <v>0</v>
      </c>
      <c r="F77" s="8">
        <f t="shared" si="3"/>
        <v>0</v>
      </c>
      <c r="G77" s="8">
        <v>0</v>
      </c>
      <c r="H77" s="8">
        <f t="shared" si="4"/>
        <v>0</v>
      </c>
      <c r="I77" s="8">
        <v>0</v>
      </c>
      <c r="J77" s="8">
        <f t="shared" si="5"/>
        <v>0</v>
      </c>
      <c r="K77" s="8">
        <v>0</v>
      </c>
      <c r="L77" s="8">
        <f t="shared" si="6"/>
        <v>0</v>
      </c>
      <c r="M77" s="8">
        <v>0</v>
      </c>
      <c r="N77" s="8">
        <f t="shared" si="7"/>
        <v>0</v>
      </c>
      <c r="O77" s="8">
        <v>0</v>
      </c>
      <c r="P77" s="8">
        <f t="shared" si="8"/>
        <v>0</v>
      </c>
      <c r="Q77" s="8">
        <v>0</v>
      </c>
      <c r="R77" s="8">
        <f t="shared" si="9"/>
        <v>0</v>
      </c>
      <c r="S77" s="7">
        <v>1938</v>
      </c>
      <c r="T77" s="5">
        <f t="shared" si="10"/>
        <v>7.1314996277857659E-2</v>
      </c>
      <c r="U77" s="7">
        <v>0</v>
      </c>
      <c r="V77" s="7">
        <f t="shared" si="11"/>
        <v>0</v>
      </c>
    </row>
    <row r="78" spans="2:22">
      <c r="B78" s="9" t="s">
        <v>217</v>
      </c>
      <c r="C78" s="8">
        <v>0</v>
      </c>
      <c r="D78" s="8">
        <f t="shared" ref="D78:D141" si="12">+C78/$C$13*100</f>
        <v>0</v>
      </c>
      <c r="E78" s="8">
        <v>0</v>
      </c>
      <c r="F78" s="8">
        <f t="shared" ref="F78:F141" si="13">+E78/$E$13*100</f>
        <v>0</v>
      </c>
      <c r="G78" s="8">
        <v>0</v>
      </c>
      <c r="H78" s="8">
        <f t="shared" ref="H78:H141" si="14">+G78/$G$13*100</f>
        <v>0</v>
      </c>
      <c r="I78" s="8">
        <v>0</v>
      </c>
      <c r="J78" s="8">
        <f t="shared" ref="J78:J141" si="15">+I78/$I$13*100</f>
        <v>0</v>
      </c>
      <c r="K78" s="8">
        <v>0</v>
      </c>
      <c r="L78" s="8">
        <f t="shared" ref="L78:L141" si="16">+K78/$K$13*100</f>
        <v>0</v>
      </c>
      <c r="M78" s="8">
        <v>0</v>
      </c>
      <c r="N78" s="8">
        <f t="shared" ref="N78:N141" si="17">+M78/$M$13*100</f>
        <v>0</v>
      </c>
      <c r="O78" s="8">
        <v>0</v>
      </c>
      <c r="P78" s="8">
        <f t="shared" ref="P78:P141" si="18">+O78/$O$13*100</f>
        <v>0</v>
      </c>
      <c r="Q78" s="8">
        <v>0</v>
      </c>
      <c r="R78" s="8">
        <f t="shared" ref="R78:R141" si="19">+Q78/$Q$13*100</f>
        <v>0</v>
      </c>
      <c r="S78" s="7">
        <v>3296</v>
      </c>
      <c r="T78" s="5">
        <f t="shared" ref="T78:T141" si="20">+S78/$S$13*100</f>
        <v>0.12128701121352881</v>
      </c>
      <c r="U78" s="7">
        <v>0</v>
      </c>
      <c r="V78" s="7">
        <f t="shared" ref="V78:V141" si="21">+U78/$U$13*100</f>
        <v>0</v>
      </c>
    </row>
    <row r="79" spans="2:22">
      <c r="B79" s="9" t="s">
        <v>216</v>
      </c>
      <c r="C79" s="8">
        <v>0</v>
      </c>
      <c r="D79" s="8">
        <f t="shared" si="12"/>
        <v>0</v>
      </c>
      <c r="E79" s="8">
        <v>0</v>
      </c>
      <c r="F79" s="8">
        <f t="shared" si="13"/>
        <v>0</v>
      </c>
      <c r="G79" s="8">
        <v>0</v>
      </c>
      <c r="H79" s="8">
        <f t="shared" si="14"/>
        <v>0</v>
      </c>
      <c r="I79" s="8">
        <v>0</v>
      </c>
      <c r="J79" s="8">
        <f t="shared" si="15"/>
        <v>0</v>
      </c>
      <c r="K79" s="8">
        <v>0</v>
      </c>
      <c r="L79" s="8">
        <f t="shared" si="16"/>
        <v>0</v>
      </c>
      <c r="M79" s="8">
        <v>0</v>
      </c>
      <c r="N79" s="8">
        <f t="shared" si="17"/>
        <v>0</v>
      </c>
      <c r="O79" s="8">
        <v>0</v>
      </c>
      <c r="P79" s="8">
        <f t="shared" si="18"/>
        <v>0</v>
      </c>
      <c r="Q79" s="8">
        <v>0</v>
      </c>
      <c r="R79" s="8">
        <f t="shared" si="19"/>
        <v>0</v>
      </c>
      <c r="S79" s="7">
        <v>3271</v>
      </c>
      <c r="T79" s="5">
        <f t="shared" si="20"/>
        <v>0.12036705512119318</v>
      </c>
      <c r="U79" s="7">
        <v>2914</v>
      </c>
      <c r="V79" s="5">
        <f t="shared" si="21"/>
        <v>0.10676221775242449</v>
      </c>
    </row>
    <row r="80" spans="2:22">
      <c r="B80" s="9" t="s">
        <v>215</v>
      </c>
      <c r="C80" s="8">
        <v>0</v>
      </c>
      <c r="D80" s="8">
        <f t="shared" si="12"/>
        <v>0</v>
      </c>
      <c r="E80" s="8">
        <v>0</v>
      </c>
      <c r="F80" s="8">
        <f t="shared" si="13"/>
        <v>0</v>
      </c>
      <c r="G80" s="8">
        <v>0</v>
      </c>
      <c r="H80" s="8">
        <f t="shared" si="14"/>
        <v>0</v>
      </c>
      <c r="I80" s="8">
        <v>0</v>
      </c>
      <c r="J80" s="8">
        <f t="shared" si="15"/>
        <v>0</v>
      </c>
      <c r="K80" s="8">
        <v>0</v>
      </c>
      <c r="L80" s="8">
        <f t="shared" si="16"/>
        <v>0</v>
      </c>
      <c r="M80" s="8">
        <v>0</v>
      </c>
      <c r="N80" s="8">
        <f t="shared" si="17"/>
        <v>0</v>
      </c>
      <c r="O80" s="8">
        <v>0</v>
      </c>
      <c r="P80" s="8">
        <f t="shared" si="18"/>
        <v>0</v>
      </c>
      <c r="Q80" s="8">
        <v>0</v>
      </c>
      <c r="R80" s="8">
        <f t="shared" si="19"/>
        <v>0</v>
      </c>
      <c r="S80" s="7">
        <v>633</v>
      </c>
      <c r="T80" s="5">
        <f t="shared" si="20"/>
        <v>2.3293288257938024E-2</v>
      </c>
      <c r="U80" s="7">
        <v>768</v>
      </c>
      <c r="V80" s="5">
        <f t="shared" si="21"/>
        <v>2.8137743045251205E-2</v>
      </c>
    </row>
    <row r="81" spans="2:22">
      <c r="B81" s="9" t="s">
        <v>214</v>
      </c>
      <c r="C81" s="8">
        <v>0</v>
      </c>
      <c r="D81" s="8">
        <f t="shared" si="12"/>
        <v>0</v>
      </c>
      <c r="E81" s="8">
        <v>0</v>
      </c>
      <c r="F81" s="8">
        <f t="shared" si="13"/>
        <v>0</v>
      </c>
      <c r="G81" s="8">
        <v>0</v>
      </c>
      <c r="H81" s="8">
        <f t="shared" si="14"/>
        <v>0</v>
      </c>
      <c r="I81" s="8">
        <v>0</v>
      </c>
      <c r="J81" s="8">
        <f t="shared" si="15"/>
        <v>0</v>
      </c>
      <c r="K81" s="8">
        <v>0</v>
      </c>
      <c r="L81" s="8">
        <f t="shared" si="16"/>
        <v>0</v>
      </c>
      <c r="M81" s="8">
        <v>0</v>
      </c>
      <c r="N81" s="8">
        <f t="shared" si="17"/>
        <v>0</v>
      </c>
      <c r="O81" s="8">
        <v>0</v>
      </c>
      <c r="P81" s="8">
        <f t="shared" si="18"/>
        <v>0</v>
      </c>
      <c r="Q81" s="8">
        <v>0</v>
      </c>
      <c r="R81" s="8">
        <f t="shared" si="19"/>
        <v>0</v>
      </c>
      <c r="S81" s="7">
        <v>1853</v>
      </c>
      <c r="T81" s="5">
        <f t="shared" si="20"/>
        <v>6.8187145563916529E-2</v>
      </c>
      <c r="U81" s="7">
        <v>1687</v>
      </c>
      <c r="V81" s="5">
        <f t="shared" si="21"/>
        <v>6.1807776715284882E-2</v>
      </c>
    </row>
    <row r="82" spans="2:22">
      <c r="B82" s="9" t="s">
        <v>213</v>
      </c>
      <c r="C82" s="8">
        <v>0</v>
      </c>
      <c r="D82" s="8">
        <f t="shared" si="12"/>
        <v>0</v>
      </c>
      <c r="E82" s="8">
        <v>0</v>
      </c>
      <c r="F82" s="8">
        <f t="shared" si="13"/>
        <v>0</v>
      </c>
      <c r="G82" s="8">
        <v>0</v>
      </c>
      <c r="H82" s="8">
        <f t="shared" si="14"/>
        <v>0</v>
      </c>
      <c r="I82" s="8">
        <v>0</v>
      </c>
      <c r="J82" s="8">
        <f t="shared" si="15"/>
        <v>0</v>
      </c>
      <c r="K82" s="8">
        <v>0</v>
      </c>
      <c r="L82" s="8">
        <f t="shared" si="16"/>
        <v>0</v>
      </c>
      <c r="M82" s="8">
        <v>0</v>
      </c>
      <c r="N82" s="8">
        <f t="shared" si="17"/>
        <v>0</v>
      </c>
      <c r="O82" s="8">
        <v>0</v>
      </c>
      <c r="P82" s="8">
        <f t="shared" si="18"/>
        <v>0</v>
      </c>
      <c r="Q82" s="8">
        <v>0</v>
      </c>
      <c r="R82" s="8">
        <f t="shared" si="19"/>
        <v>0</v>
      </c>
      <c r="S82" s="7">
        <v>2794</v>
      </c>
      <c r="T82" s="5">
        <f t="shared" si="20"/>
        <v>0.10281429287942945</v>
      </c>
      <c r="U82" s="7">
        <v>0</v>
      </c>
      <c r="V82" s="7">
        <f t="shared" si="21"/>
        <v>0</v>
      </c>
    </row>
    <row r="83" spans="2:22">
      <c r="B83" s="9" t="s">
        <v>212</v>
      </c>
      <c r="C83" s="8">
        <v>0</v>
      </c>
      <c r="D83" s="8">
        <f t="shared" si="12"/>
        <v>0</v>
      </c>
      <c r="E83" s="8">
        <v>0</v>
      </c>
      <c r="F83" s="8">
        <f t="shared" si="13"/>
        <v>0</v>
      </c>
      <c r="G83" s="8">
        <v>0</v>
      </c>
      <c r="H83" s="8">
        <f t="shared" si="14"/>
        <v>0</v>
      </c>
      <c r="I83" s="8">
        <v>0</v>
      </c>
      <c r="J83" s="8">
        <f t="shared" si="15"/>
        <v>0</v>
      </c>
      <c r="K83" s="8">
        <v>0</v>
      </c>
      <c r="L83" s="8">
        <f t="shared" si="16"/>
        <v>0</v>
      </c>
      <c r="M83" s="8">
        <v>0</v>
      </c>
      <c r="N83" s="8">
        <f t="shared" si="17"/>
        <v>0</v>
      </c>
      <c r="O83" s="8">
        <v>0</v>
      </c>
      <c r="P83" s="8">
        <f t="shared" si="18"/>
        <v>0</v>
      </c>
      <c r="Q83" s="8">
        <v>0</v>
      </c>
      <c r="R83" s="8">
        <f t="shared" si="19"/>
        <v>0</v>
      </c>
      <c r="S83" s="7">
        <v>5364</v>
      </c>
      <c r="T83" s="5">
        <f t="shared" si="20"/>
        <v>0.19738577917153169</v>
      </c>
      <c r="U83" s="7">
        <v>4212</v>
      </c>
      <c r="V83" s="5">
        <f t="shared" si="21"/>
        <v>0.15431793451379958</v>
      </c>
    </row>
    <row r="84" spans="2:22">
      <c r="B84" s="9" t="s">
        <v>211</v>
      </c>
      <c r="C84" s="8">
        <v>0</v>
      </c>
      <c r="D84" s="8">
        <f t="shared" si="12"/>
        <v>0</v>
      </c>
      <c r="E84" s="8">
        <v>0</v>
      </c>
      <c r="F84" s="8">
        <f t="shared" si="13"/>
        <v>0</v>
      </c>
      <c r="G84" s="8">
        <v>0</v>
      </c>
      <c r="H84" s="8">
        <f t="shared" si="14"/>
        <v>0</v>
      </c>
      <c r="I84" s="8">
        <v>0</v>
      </c>
      <c r="J84" s="8">
        <f t="shared" si="15"/>
        <v>0</v>
      </c>
      <c r="K84" s="8">
        <v>0</v>
      </c>
      <c r="L84" s="8">
        <f t="shared" si="16"/>
        <v>0</v>
      </c>
      <c r="M84" s="8">
        <v>0</v>
      </c>
      <c r="N84" s="8">
        <f t="shared" si="17"/>
        <v>0</v>
      </c>
      <c r="O84" s="8">
        <v>0</v>
      </c>
      <c r="P84" s="8">
        <f t="shared" si="18"/>
        <v>0</v>
      </c>
      <c r="Q84" s="8">
        <v>0</v>
      </c>
      <c r="R84" s="8">
        <f t="shared" si="19"/>
        <v>0</v>
      </c>
      <c r="S84" s="7">
        <v>4156</v>
      </c>
      <c r="T84" s="5">
        <f t="shared" si="20"/>
        <v>0.1529335007898743</v>
      </c>
      <c r="U84" s="7">
        <v>3257</v>
      </c>
      <c r="V84" s="5">
        <f t="shared" si="21"/>
        <v>0.11932894413851977</v>
      </c>
    </row>
    <row r="85" spans="2:22">
      <c r="B85" s="9" t="s">
        <v>210</v>
      </c>
      <c r="C85" s="8">
        <v>0</v>
      </c>
      <c r="D85" s="8">
        <f t="shared" si="12"/>
        <v>0</v>
      </c>
      <c r="E85" s="8">
        <v>0</v>
      </c>
      <c r="F85" s="8">
        <f t="shared" si="13"/>
        <v>0</v>
      </c>
      <c r="G85" s="8">
        <v>0</v>
      </c>
      <c r="H85" s="8">
        <f t="shared" si="14"/>
        <v>0</v>
      </c>
      <c r="I85" s="8">
        <v>0</v>
      </c>
      <c r="J85" s="8">
        <f t="shared" si="15"/>
        <v>0</v>
      </c>
      <c r="K85" s="8">
        <v>0</v>
      </c>
      <c r="L85" s="8">
        <f t="shared" si="16"/>
        <v>0</v>
      </c>
      <c r="M85" s="8">
        <v>0</v>
      </c>
      <c r="N85" s="8">
        <f t="shared" si="17"/>
        <v>0</v>
      </c>
      <c r="O85" s="8">
        <v>0</v>
      </c>
      <c r="P85" s="8">
        <f t="shared" si="18"/>
        <v>0</v>
      </c>
      <c r="Q85" s="8">
        <v>0</v>
      </c>
      <c r="R85" s="8">
        <f t="shared" si="19"/>
        <v>0</v>
      </c>
      <c r="S85" s="7">
        <v>2931</v>
      </c>
      <c r="T85" s="5">
        <f t="shared" si="20"/>
        <v>0.10785565226542866</v>
      </c>
      <c r="U85" s="7">
        <v>2379</v>
      </c>
      <c r="V85" s="5">
        <f t="shared" si="21"/>
        <v>8.7161055605016441E-2</v>
      </c>
    </row>
    <row r="86" spans="2:22">
      <c r="B86" s="9" t="s">
        <v>209</v>
      </c>
      <c r="C86" s="8">
        <v>0</v>
      </c>
      <c r="D86" s="8">
        <f t="shared" si="12"/>
        <v>0</v>
      </c>
      <c r="E86" s="8">
        <v>0</v>
      </c>
      <c r="F86" s="8">
        <f t="shared" si="13"/>
        <v>0</v>
      </c>
      <c r="G86" s="8">
        <v>0</v>
      </c>
      <c r="H86" s="8">
        <f t="shared" si="14"/>
        <v>0</v>
      </c>
      <c r="I86" s="8">
        <v>0</v>
      </c>
      <c r="J86" s="8">
        <f t="shared" si="15"/>
        <v>0</v>
      </c>
      <c r="K86" s="8">
        <v>0</v>
      </c>
      <c r="L86" s="8">
        <f t="shared" si="16"/>
        <v>0</v>
      </c>
      <c r="M86" s="8">
        <v>0</v>
      </c>
      <c r="N86" s="8">
        <f t="shared" si="17"/>
        <v>0</v>
      </c>
      <c r="O86" s="8">
        <v>0</v>
      </c>
      <c r="P86" s="8">
        <f t="shared" si="18"/>
        <v>0</v>
      </c>
      <c r="Q86" s="8">
        <v>0</v>
      </c>
      <c r="R86" s="8">
        <f t="shared" si="19"/>
        <v>0</v>
      </c>
      <c r="S86" s="7">
        <v>4324</v>
      </c>
      <c r="T86" s="5">
        <f t="shared" si="20"/>
        <v>0.1591156057303697</v>
      </c>
      <c r="U86" s="7">
        <v>3151</v>
      </c>
      <c r="V86" s="5">
        <f t="shared" si="21"/>
        <v>0.11544534939529499</v>
      </c>
    </row>
    <row r="87" spans="2:22">
      <c r="B87" s="9" t="s">
        <v>208</v>
      </c>
      <c r="C87" s="8">
        <v>0</v>
      </c>
      <c r="D87" s="8">
        <f t="shared" si="12"/>
        <v>0</v>
      </c>
      <c r="E87" s="8">
        <v>0</v>
      </c>
      <c r="F87" s="8">
        <f t="shared" si="13"/>
        <v>0</v>
      </c>
      <c r="G87" s="8">
        <v>0</v>
      </c>
      <c r="H87" s="8">
        <f t="shared" si="14"/>
        <v>0</v>
      </c>
      <c r="I87" s="8">
        <v>0</v>
      </c>
      <c r="J87" s="8">
        <f t="shared" si="15"/>
        <v>0</v>
      </c>
      <c r="K87" s="8">
        <v>0</v>
      </c>
      <c r="L87" s="8">
        <f t="shared" si="16"/>
        <v>0</v>
      </c>
      <c r="M87" s="8">
        <v>0</v>
      </c>
      <c r="N87" s="8">
        <f t="shared" si="17"/>
        <v>0</v>
      </c>
      <c r="O87" s="8">
        <v>0</v>
      </c>
      <c r="P87" s="8">
        <f t="shared" si="18"/>
        <v>0</v>
      </c>
      <c r="Q87" s="8">
        <v>0</v>
      </c>
      <c r="R87" s="8">
        <f t="shared" si="19"/>
        <v>0</v>
      </c>
      <c r="S87" s="7">
        <v>6661</v>
      </c>
      <c r="T87" s="5">
        <f t="shared" si="20"/>
        <v>0.24511310124190394</v>
      </c>
      <c r="U87" s="7">
        <v>0</v>
      </c>
      <c r="V87" s="7">
        <f t="shared" si="21"/>
        <v>0</v>
      </c>
    </row>
    <row r="88" spans="2:22">
      <c r="B88" s="9" t="s">
        <v>207</v>
      </c>
      <c r="C88" s="8">
        <v>0</v>
      </c>
      <c r="D88" s="8">
        <f t="shared" si="12"/>
        <v>0</v>
      </c>
      <c r="E88" s="8">
        <v>0</v>
      </c>
      <c r="F88" s="8">
        <f t="shared" si="13"/>
        <v>0</v>
      </c>
      <c r="G88" s="8">
        <v>0</v>
      </c>
      <c r="H88" s="8">
        <f t="shared" si="14"/>
        <v>0</v>
      </c>
      <c r="I88" s="8">
        <v>0</v>
      </c>
      <c r="J88" s="8">
        <f t="shared" si="15"/>
        <v>0</v>
      </c>
      <c r="K88" s="8">
        <v>0</v>
      </c>
      <c r="L88" s="8">
        <f t="shared" si="16"/>
        <v>0</v>
      </c>
      <c r="M88" s="8">
        <v>0</v>
      </c>
      <c r="N88" s="8">
        <f t="shared" si="17"/>
        <v>0</v>
      </c>
      <c r="O88" s="8">
        <v>0</v>
      </c>
      <c r="P88" s="8">
        <f t="shared" si="18"/>
        <v>0</v>
      </c>
      <c r="Q88" s="8">
        <v>0</v>
      </c>
      <c r="R88" s="8">
        <f t="shared" si="19"/>
        <v>0</v>
      </c>
      <c r="S88" s="7">
        <v>5216</v>
      </c>
      <c r="T88" s="5">
        <f t="shared" si="20"/>
        <v>0.1919396391049048</v>
      </c>
      <c r="U88" s="7">
        <v>4801</v>
      </c>
      <c r="V88" s="5">
        <f t="shared" si="21"/>
        <v>0.17589753171907688</v>
      </c>
    </row>
    <row r="89" spans="2:22">
      <c r="B89" s="9" t="s">
        <v>206</v>
      </c>
      <c r="C89" s="8">
        <v>0</v>
      </c>
      <c r="D89" s="8">
        <f t="shared" si="12"/>
        <v>0</v>
      </c>
      <c r="E89" s="8">
        <v>0</v>
      </c>
      <c r="F89" s="8">
        <f t="shared" si="13"/>
        <v>0</v>
      </c>
      <c r="G89" s="8">
        <v>0</v>
      </c>
      <c r="H89" s="8">
        <f t="shared" si="14"/>
        <v>0</v>
      </c>
      <c r="I89" s="8">
        <v>0</v>
      </c>
      <c r="J89" s="8">
        <f t="shared" si="15"/>
        <v>0</v>
      </c>
      <c r="K89" s="8">
        <v>0</v>
      </c>
      <c r="L89" s="8">
        <f t="shared" si="16"/>
        <v>0</v>
      </c>
      <c r="M89" s="8">
        <v>0</v>
      </c>
      <c r="N89" s="8">
        <f t="shared" si="17"/>
        <v>0</v>
      </c>
      <c r="O89" s="8">
        <v>0</v>
      </c>
      <c r="P89" s="8">
        <f t="shared" si="18"/>
        <v>0</v>
      </c>
      <c r="Q89" s="8">
        <v>0</v>
      </c>
      <c r="R89" s="8">
        <f t="shared" si="19"/>
        <v>0</v>
      </c>
      <c r="S89" s="7">
        <v>6812</v>
      </c>
      <c r="T89" s="5">
        <f t="shared" si="20"/>
        <v>0.25066963603961112</v>
      </c>
      <c r="U89" s="7">
        <v>0</v>
      </c>
      <c r="V89" s="7">
        <f t="shared" si="21"/>
        <v>0</v>
      </c>
    </row>
    <row r="90" spans="2:22">
      <c r="B90" s="9" t="s">
        <v>205</v>
      </c>
      <c r="C90" s="8">
        <v>0</v>
      </c>
      <c r="D90" s="8">
        <f t="shared" si="12"/>
        <v>0</v>
      </c>
      <c r="E90" s="8">
        <v>0</v>
      </c>
      <c r="F90" s="8">
        <f t="shared" si="13"/>
        <v>0</v>
      </c>
      <c r="G90" s="8">
        <v>0</v>
      </c>
      <c r="H90" s="8">
        <f t="shared" si="14"/>
        <v>0</v>
      </c>
      <c r="I90" s="8">
        <v>0</v>
      </c>
      <c r="J90" s="8">
        <f t="shared" si="15"/>
        <v>0</v>
      </c>
      <c r="K90" s="8">
        <v>0</v>
      </c>
      <c r="L90" s="8">
        <f t="shared" si="16"/>
        <v>0</v>
      </c>
      <c r="M90" s="8">
        <v>0</v>
      </c>
      <c r="N90" s="8">
        <f t="shared" si="17"/>
        <v>0</v>
      </c>
      <c r="O90" s="8">
        <v>0</v>
      </c>
      <c r="P90" s="8">
        <f t="shared" si="18"/>
        <v>0</v>
      </c>
      <c r="Q90" s="8">
        <v>0</v>
      </c>
      <c r="R90" s="8">
        <f t="shared" si="19"/>
        <v>0</v>
      </c>
      <c r="S90" s="7">
        <v>6303</v>
      </c>
      <c r="T90" s="5">
        <f t="shared" si="20"/>
        <v>0.23193932999965777</v>
      </c>
      <c r="U90" s="7">
        <v>4232</v>
      </c>
      <c r="V90" s="5">
        <f t="shared" si="21"/>
        <v>0.15505068823893634</v>
      </c>
    </row>
    <row r="91" spans="2:22">
      <c r="B91" s="9" t="s">
        <v>204</v>
      </c>
      <c r="C91" s="8">
        <v>0</v>
      </c>
      <c r="D91" s="8">
        <f t="shared" si="12"/>
        <v>0</v>
      </c>
      <c r="E91" s="8">
        <v>0</v>
      </c>
      <c r="F91" s="8">
        <f t="shared" si="13"/>
        <v>0</v>
      </c>
      <c r="G91" s="8">
        <v>0</v>
      </c>
      <c r="H91" s="8">
        <f t="shared" si="14"/>
        <v>0</v>
      </c>
      <c r="I91" s="8">
        <v>0</v>
      </c>
      <c r="J91" s="8">
        <f t="shared" si="15"/>
        <v>0</v>
      </c>
      <c r="K91" s="8">
        <v>0</v>
      </c>
      <c r="L91" s="8">
        <f t="shared" si="16"/>
        <v>0</v>
      </c>
      <c r="M91" s="8">
        <v>0</v>
      </c>
      <c r="N91" s="8">
        <f t="shared" si="17"/>
        <v>0</v>
      </c>
      <c r="O91" s="8">
        <v>0</v>
      </c>
      <c r="P91" s="8">
        <f t="shared" si="18"/>
        <v>0</v>
      </c>
      <c r="Q91" s="8">
        <v>0</v>
      </c>
      <c r="R91" s="8">
        <f t="shared" si="19"/>
        <v>0</v>
      </c>
      <c r="S91" s="7">
        <v>6842</v>
      </c>
      <c r="T91" s="5">
        <f t="shared" si="20"/>
        <v>0.25177358335041389</v>
      </c>
      <c r="U91" s="7">
        <v>2303</v>
      </c>
      <c r="V91" s="5">
        <f t="shared" si="21"/>
        <v>8.4376591449496788E-2</v>
      </c>
    </row>
    <row r="92" spans="2:22">
      <c r="B92" s="9" t="s">
        <v>203</v>
      </c>
      <c r="C92" s="8">
        <v>0</v>
      </c>
      <c r="D92" s="8">
        <f t="shared" si="12"/>
        <v>0</v>
      </c>
      <c r="E92" s="8">
        <v>0</v>
      </c>
      <c r="F92" s="8">
        <f t="shared" si="13"/>
        <v>0</v>
      </c>
      <c r="G92" s="8">
        <v>0</v>
      </c>
      <c r="H92" s="8">
        <f t="shared" si="14"/>
        <v>0</v>
      </c>
      <c r="I92" s="8">
        <v>0</v>
      </c>
      <c r="J92" s="8">
        <f t="shared" si="15"/>
        <v>0</v>
      </c>
      <c r="K92" s="8">
        <v>0</v>
      </c>
      <c r="L92" s="8">
        <f t="shared" si="16"/>
        <v>0</v>
      </c>
      <c r="M92" s="8">
        <v>0</v>
      </c>
      <c r="N92" s="8">
        <f t="shared" si="17"/>
        <v>0</v>
      </c>
      <c r="O92" s="8">
        <v>0</v>
      </c>
      <c r="P92" s="8">
        <f t="shared" si="18"/>
        <v>0</v>
      </c>
      <c r="Q92" s="8">
        <v>0</v>
      </c>
      <c r="R92" s="8">
        <f t="shared" si="19"/>
        <v>0</v>
      </c>
      <c r="S92" s="7">
        <v>493</v>
      </c>
      <c r="T92" s="5">
        <f t="shared" si="20"/>
        <v>1.8141534140858524E-2</v>
      </c>
      <c r="U92" s="7">
        <v>245</v>
      </c>
      <c r="V92" s="5">
        <f t="shared" si="21"/>
        <v>8.9762331329251883E-3</v>
      </c>
    </row>
    <row r="93" spans="2:22">
      <c r="B93" s="9" t="s">
        <v>202</v>
      </c>
      <c r="C93" s="8">
        <v>0</v>
      </c>
      <c r="D93" s="8">
        <f t="shared" si="12"/>
        <v>0</v>
      </c>
      <c r="E93" s="8">
        <v>0</v>
      </c>
      <c r="F93" s="8">
        <f t="shared" si="13"/>
        <v>0</v>
      </c>
      <c r="G93" s="8">
        <v>0</v>
      </c>
      <c r="H93" s="8">
        <f t="shared" si="14"/>
        <v>0</v>
      </c>
      <c r="I93" s="8">
        <v>0</v>
      </c>
      <c r="J93" s="8">
        <f t="shared" si="15"/>
        <v>0</v>
      </c>
      <c r="K93" s="8">
        <v>0</v>
      </c>
      <c r="L93" s="8">
        <f t="shared" si="16"/>
        <v>0</v>
      </c>
      <c r="M93" s="8">
        <v>0</v>
      </c>
      <c r="N93" s="8">
        <f t="shared" si="17"/>
        <v>0</v>
      </c>
      <c r="O93" s="8">
        <v>0</v>
      </c>
      <c r="P93" s="8">
        <f t="shared" si="18"/>
        <v>0</v>
      </c>
      <c r="Q93" s="8">
        <v>0</v>
      </c>
      <c r="R93" s="8">
        <f t="shared" si="19"/>
        <v>0</v>
      </c>
      <c r="S93" s="7">
        <v>5389</v>
      </c>
      <c r="T93" s="5">
        <f t="shared" si="20"/>
        <v>0.19830573526386733</v>
      </c>
      <c r="U93" s="7">
        <v>0</v>
      </c>
      <c r="V93" s="7">
        <f t="shared" si="21"/>
        <v>0</v>
      </c>
    </row>
    <row r="94" spans="2:22">
      <c r="B94" s="9" t="s">
        <v>201</v>
      </c>
      <c r="C94" s="8">
        <v>0</v>
      </c>
      <c r="D94" s="8">
        <f t="shared" si="12"/>
        <v>0</v>
      </c>
      <c r="E94" s="8">
        <v>0</v>
      </c>
      <c r="F94" s="8">
        <f t="shared" si="13"/>
        <v>0</v>
      </c>
      <c r="G94" s="8">
        <v>0</v>
      </c>
      <c r="H94" s="8">
        <f t="shared" si="14"/>
        <v>0</v>
      </c>
      <c r="I94" s="8">
        <v>0</v>
      </c>
      <c r="J94" s="8">
        <f t="shared" si="15"/>
        <v>0</v>
      </c>
      <c r="K94" s="8">
        <v>0</v>
      </c>
      <c r="L94" s="8">
        <f t="shared" si="16"/>
        <v>0</v>
      </c>
      <c r="M94" s="8">
        <v>0</v>
      </c>
      <c r="N94" s="8">
        <f t="shared" si="17"/>
        <v>0</v>
      </c>
      <c r="O94" s="8">
        <v>0</v>
      </c>
      <c r="P94" s="8">
        <f t="shared" si="18"/>
        <v>0</v>
      </c>
      <c r="Q94" s="8">
        <v>0</v>
      </c>
      <c r="R94" s="8">
        <f t="shared" si="19"/>
        <v>0</v>
      </c>
      <c r="S94" s="7">
        <v>337</v>
      </c>
      <c r="T94" s="5">
        <f t="shared" si="20"/>
        <v>1.2401008124684226E-2</v>
      </c>
      <c r="U94" s="7">
        <v>328</v>
      </c>
      <c r="V94" s="5">
        <f t="shared" si="21"/>
        <v>1.2017161092242703E-2</v>
      </c>
    </row>
    <row r="95" spans="2:22">
      <c r="B95" s="9" t="s">
        <v>200</v>
      </c>
      <c r="C95" s="8">
        <v>0</v>
      </c>
      <c r="D95" s="8">
        <f t="shared" si="12"/>
        <v>0</v>
      </c>
      <c r="E95" s="8">
        <v>0</v>
      </c>
      <c r="F95" s="8">
        <f t="shared" si="13"/>
        <v>0</v>
      </c>
      <c r="G95" s="8">
        <v>0</v>
      </c>
      <c r="H95" s="8">
        <f t="shared" si="14"/>
        <v>0</v>
      </c>
      <c r="I95" s="8">
        <v>0</v>
      </c>
      <c r="J95" s="8">
        <f t="shared" si="15"/>
        <v>0</v>
      </c>
      <c r="K95" s="8">
        <v>0</v>
      </c>
      <c r="L95" s="8">
        <f t="shared" si="16"/>
        <v>0</v>
      </c>
      <c r="M95" s="8">
        <v>0</v>
      </c>
      <c r="N95" s="8">
        <f t="shared" si="17"/>
        <v>0</v>
      </c>
      <c r="O95" s="8">
        <v>0</v>
      </c>
      <c r="P95" s="8">
        <f t="shared" si="18"/>
        <v>0</v>
      </c>
      <c r="Q95" s="8">
        <v>0</v>
      </c>
      <c r="R95" s="8">
        <f t="shared" si="19"/>
        <v>0</v>
      </c>
      <c r="S95" s="7">
        <v>1391</v>
      </c>
      <c r="T95" s="5">
        <f t="shared" si="20"/>
        <v>5.1186356977554172E-2</v>
      </c>
      <c r="U95" s="7">
        <v>713</v>
      </c>
      <c r="V95" s="5">
        <f t="shared" si="21"/>
        <v>2.6122670301125139E-2</v>
      </c>
    </row>
    <row r="96" spans="2:22">
      <c r="B96" s="9" t="s">
        <v>199</v>
      </c>
      <c r="C96" s="8">
        <v>0</v>
      </c>
      <c r="D96" s="8">
        <f t="shared" si="12"/>
        <v>0</v>
      </c>
      <c r="E96" s="8">
        <v>0</v>
      </c>
      <c r="F96" s="8">
        <f t="shared" si="13"/>
        <v>0</v>
      </c>
      <c r="G96" s="8">
        <v>0</v>
      </c>
      <c r="H96" s="8">
        <f t="shared" si="14"/>
        <v>0</v>
      </c>
      <c r="I96" s="8">
        <v>0</v>
      </c>
      <c r="J96" s="8">
        <f t="shared" si="15"/>
        <v>0</v>
      </c>
      <c r="K96" s="8">
        <v>0</v>
      </c>
      <c r="L96" s="8">
        <f t="shared" si="16"/>
        <v>0</v>
      </c>
      <c r="M96" s="8">
        <v>0</v>
      </c>
      <c r="N96" s="8">
        <f t="shared" si="17"/>
        <v>0</v>
      </c>
      <c r="O96" s="8">
        <v>0</v>
      </c>
      <c r="P96" s="8">
        <f t="shared" si="18"/>
        <v>0</v>
      </c>
      <c r="Q96" s="8">
        <v>0</v>
      </c>
      <c r="R96" s="8">
        <f t="shared" si="19"/>
        <v>0</v>
      </c>
      <c r="S96" s="7">
        <v>2477</v>
      </c>
      <c r="T96" s="5">
        <f t="shared" si="20"/>
        <v>9.1149249628613732E-2</v>
      </c>
      <c r="U96" s="7">
        <v>1121</v>
      </c>
      <c r="V96" s="5">
        <f t="shared" si="21"/>
        <v>4.1070846293914845E-2</v>
      </c>
    </row>
    <row r="97" spans="2:24">
      <c r="B97" s="9" t="s">
        <v>198</v>
      </c>
      <c r="C97" s="8">
        <v>0</v>
      </c>
      <c r="D97" s="8">
        <f t="shared" si="12"/>
        <v>0</v>
      </c>
      <c r="E97" s="8">
        <v>0</v>
      </c>
      <c r="F97" s="8">
        <f t="shared" si="13"/>
        <v>0</v>
      </c>
      <c r="G97" s="8">
        <v>0</v>
      </c>
      <c r="H97" s="8">
        <f t="shared" si="14"/>
        <v>0</v>
      </c>
      <c r="I97" s="8">
        <v>0</v>
      </c>
      <c r="J97" s="8">
        <f t="shared" si="15"/>
        <v>0</v>
      </c>
      <c r="K97" s="8">
        <v>0</v>
      </c>
      <c r="L97" s="8">
        <f t="shared" si="16"/>
        <v>0</v>
      </c>
      <c r="M97" s="8">
        <v>0</v>
      </c>
      <c r="N97" s="8">
        <f t="shared" si="17"/>
        <v>0</v>
      </c>
      <c r="O97" s="8">
        <v>0</v>
      </c>
      <c r="P97" s="8">
        <f t="shared" si="18"/>
        <v>0</v>
      </c>
      <c r="Q97" s="8">
        <v>0</v>
      </c>
      <c r="R97" s="8">
        <f t="shared" si="19"/>
        <v>0</v>
      </c>
      <c r="S97" s="7">
        <v>1027</v>
      </c>
      <c r="T97" s="5">
        <f t="shared" si="20"/>
        <v>3.7791796273147472E-2</v>
      </c>
      <c r="U97" s="7">
        <v>789</v>
      </c>
      <c r="V97" s="5">
        <f t="shared" si="21"/>
        <v>2.8907134456644792E-2</v>
      </c>
    </row>
    <row r="98" spans="2:24">
      <c r="B98" s="9" t="s">
        <v>197</v>
      </c>
      <c r="C98" s="8">
        <v>0</v>
      </c>
      <c r="D98" s="8">
        <f t="shared" si="12"/>
        <v>0</v>
      </c>
      <c r="E98" s="8">
        <v>0</v>
      </c>
      <c r="F98" s="8">
        <f t="shared" si="13"/>
        <v>0</v>
      </c>
      <c r="G98" s="8">
        <v>0</v>
      </c>
      <c r="H98" s="8">
        <f t="shared" si="14"/>
        <v>0</v>
      </c>
      <c r="I98" s="8">
        <v>0</v>
      </c>
      <c r="J98" s="8">
        <f t="shared" si="15"/>
        <v>0</v>
      </c>
      <c r="K98" s="8">
        <v>0</v>
      </c>
      <c r="L98" s="8">
        <f t="shared" si="16"/>
        <v>0</v>
      </c>
      <c r="M98" s="8">
        <v>0</v>
      </c>
      <c r="N98" s="8">
        <f t="shared" si="17"/>
        <v>0</v>
      </c>
      <c r="O98" s="8">
        <v>0</v>
      </c>
      <c r="P98" s="8">
        <f t="shared" si="18"/>
        <v>0</v>
      </c>
      <c r="Q98" s="8">
        <v>0</v>
      </c>
      <c r="R98" s="8">
        <f t="shared" si="19"/>
        <v>0</v>
      </c>
      <c r="S98" s="7">
        <v>3710</v>
      </c>
      <c r="T98" s="5">
        <f t="shared" si="20"/>
        <v>0.13652148410260675</v>
      </c>
      <c r="U98" s="7">
        <v>0</v>
      </c>
      <c r="V98" s="7">
        <f t="shared" si="21"/>
        <v>0</v>
      </c>
      <c r="X98" s="10"/>
    </row>
    <row r="99" spans="2:24">
      <c r="B99" s="9" t="s">
        <v>196</v>
      </c>
      <c r="C99" s="8">
        <v>0</v>
      </c>
      <c r="D99" s="8">
        <f t="shared" si="12"/>
        <v>0</v>
      </c>
      <c r="E99" s="8">
        <v>0</v>
      </c>
      <c r="F99" s="8">
        <f t="shared" si="13"/>
        <v>0</v>
      </c>
      <c r="G99" s="8">
        <v>0</v>
      </c>
      <c r="H99" s="8">
        <f t="shared" si="14"/>
        <v>0</v>
      </c>
      <c r="I99" s="8">
        <v>0</v>
      </c>
      <c r="J99" s="8">
        <f t="shared" si="15"/>
        <v>0</v>
      </c>
      <c r="K99" s="8">
        <v>0</v>
      </c>
      <c r="L99" s="8">
        <f t="shared" si="16"/>
        <v>0</v>
      </c>
      <c r="M99" s="8">
        <v>0</v>
      </c>
      <c r="N99" s="8">
        <f t="shared" si="17"/>
        <v>0</v>
      </c>
      <c r="O99" s="8">
        <v>0</v>
      </c>
      <c r="P99" s="8">
        <f t="shared" si="18"/>
        <v>0</v>
      </c>
      <c r="Q99" s="8">
        <v>0</v>
      </c>
      <c r="R99" s="8">
        <f t="shared" si="19"/>
        <v>0</v>
      </c>
      <c r="S99" s="7">
        <v>2410</v>
      </c>
      <c r="T99" s="5">
        <f t="shared" si="20"/>
        <v>8.8683767301154251E-2</v>
      </c>
      <c r="U99" s="7">
        <v>0</v>
      </c>
      <c r="V99" s="7">
        <f t="shared" si="21"/>
        <v>0</v>
      </c>
    </row>
    <row r="100" spans="2:24">
      <c r="B100" s="9" t="s">
        <v>195</v>
      </c>
      <c r="C100" s="8">
        <v>0</v>
      </c>
      <c r="D100" s="8">
        <f t="shared" si="12"/>
        <v>0</v>
      </c>
      <c r="E100" s="8">
        <v>0</v>
      </c>
      <c r="F100" s="8">
        <f t="shared" si="13"/>
        <v>0</v>
      </c>
      <c r="G100" s="8">
        <v>0</v>
      </c>
      <c r="H100" s="8">
        <f t="shared" si="14"/>
        <v>0</v>
      </c>
      <c r="I100" s="8">
        <v>0</v>
      </c>
      <c r="J100" s="8">
        <f t="shared" si="15"/>
        <v>0</v>
      </c>
      <c r="K100" s="8">
        <v>0</v>
      </c>
      <c r="L100" s="8">
        <f t="shared" si="16"/>
        <v>0</v>
      </c>
      <c r="M100" s="8">
        <v>0</v>
      </c>
      <c r="N100" s="8">
        <f t="shared" si="17"/>
        <v>0</v>
      </c>
      <c r="O100" s="8">
        <v>0</v>
      </c>
      <c r="P100" s="8">
        <f t="shared" si="18"/>
        <v>0</v>
      </c>
      <c r="Q100" s="8">
        <v>0</v>
      </c>
      <c r="R100" s="8">
        <f t="shared" si="19"/>
        <v>0</v>
      </c>
      <c r="S100" s="7">
        <v>4227</v>
      </c>
      <c r="T100" s="5">
        <f t="shared" si="20"/>
        <v>0.15554617609210747</v>
      </c>
      <c r="U100" s="7">
        <v>0</v>
      </c>
      <c r="V100" s="7">
        <f t="shared" si="21"/>
        <v>0</v>
      </c>
    </row>
    <row r="101" spans="2:24">
      <c r="B101" s="9" t="s">
        <v>194</v>
      </c>
      <c r="C101" s="8">
        <v>0</v>
      </c>
      <c r="D101" s="8">
        <f t="shared" si="12"/>
        <v>0</v>
      </c>
      <c r="E101" s="8">
        <v>0</v>
      </c>
      <c r="F101" s="8">
        <f t="shared" si="13"/>
        <v>0</v>
      </c>
      <c r="G101" s="8">
        <v>0</v>
      </c>
      <c r="H101" s="8">
        <f t="shared" si="14"/>
        <v>0</v>
      </c>
      <c r="I101" s="8">
        <v>0</v>
      </c>
      <c r="J101" s="8">
        <f t="shared" si="15"/>
        <v>0</v>
      </c>
      <c r="K101" s="8">
        <v>0</v>
      </c>
      <c r="L101" s="8">
        <f t="shared" si="16"/>
        <v>0</v>
      </c>
      <c r="M101" s="8">
        <v>0</v>
      </c>
      <c r="N101" s="8">
        <f t="shared" si="17"/>
        <v>0</v>
      </c>
      <c r="O101" s="8">
        <v>0</v>
      </c>
      <c r="P101" s="8">
        <f t="shared" si="18"/>
        <v>0</v>
      </c>
      <c r="Q101" s="8">
        <v>0</v>
      </c>
      <c r="R101" s="8">
        <f t="shared" si="19"/>
        <v>0</v>
      </c>
      <c r="S101" s="7">
        <v>534</v>
      </c>
      <c r="T101" s="5">
        <f t="shared" si="20"/>
        <v>1.9650262132288949E-2</v>
      </c>
      <c r="U101" s="7">
        <v>561</v>
      </c>
      <c r="V101" s="5">
        <f t="shared" si="21"/>
        <v>2.055374199008584E-2</v>
      </c>
    </row>
    <row r="102" spans="2:24">
      <c r="B102" s="9" t="s">
        <v>193</v>
      </c>
      <c r="C102" s="8">
        <v>0</v>
      </c>
      <c r="D102" s="8">
        <f t="shared" si="12"/>
        <v>0</v>
      </c>
      <c r="E102" s="8">
        <v>0</v>
      </c>
      <c r="F102" s="8">
        <f t="shared" si="13"/>
        <v>0</v>
      </c>
      <c r="G102" s="8">
        <v>0</v>
      </c>
      <c r="H102" s="8">
        <f t="shared" si="14"/>
        <v>0</v>
      </c>
      <c r="I102" s="8">
        <v>0</v>
      </c>
      <c r="J102" s="8">
        <f t="shared" si="15"/>
        <v>0</v>
      </c>
      <c r="K102" s="8">
        <v>0</v>
      </c>
      <c r="L102" s="8">
        <f t="shared" si="16"/>
        <v>0</v>
      </c>
      <c r="M102" s="8">
        <v>0</v>
      </c>
      <c r="N102" s="8">
        <f t="shared" si="17"/>
        <v>0</v>
      </c>
      <c r="O102" s="8">
        <v>0</v>
      </c>
      <c r="P102" s="8">
        <f t="shared" si="18"/>
        <v>0</v>
      </c>
      <c r="Q102" s="8">
        <v>0</v>
      </c>
      <c r="R102" s="8">
        <f t="shared" si="19"/>
        <v>0</v>
      </c>
      <c r="S102" s="7">
        <v>564</v>
      </c>
      <c r="T102" s="5">
        <f t="shared" si="20"/>
        <v>2.0754209443091701E-2</v>
      </c>
      <c r="U102" s="7">
        <v>503</v>
      </c>
      <c r="V102" s="5">
        <f t="shared" si="21"/>
        <v>1.8428756187189269E-2</v>
      </c>
    </row>
    <row r="103" spans="2:24">
      <c r="B103" s="9" t="s">
        <v>192</v>
      </c>
      <c r="C103" s="8">
        <v>0</v>
      </c>
      <c r="D103" s="8">
        <f t="shared" si="12"/>
        <v>0</v>
      </c>
      <c r="E103" s="8">
        <v>0</v>
      </c>
      <c r="F103" s="8">
        <f t="shared" si="13"/>
        <v>0</v>
      </c>
      <c r="G103" s="8">
        <v>0</v>
      </c>
      <c r="H103" s="8">
        <f t="shared" si="14"/>
        <v>0</v>
      </c>
      <c r="I103" s="8">
        <v>0</v>
      </c>
      <c r="J103" s="8">
        <f t="shared" si="15"/>
        <v>0</v>
      </c>
      <c r="K103" s="8">
        <v>0</v>
      </c>
      <c r="L103" s="8">
        <f t="shared" si="16"/>
        <v>0</v>
      </c>
      <c r="M103" s="8">
        <v>0</v>
      </c>
      <c r="N103" s="8">
        <f t="shared" si="17"/>
        <v>0</v>
      </c>
      <c r="O103" s="8">
        <v>0</v>
      </c>
      <c r="P103" s="8">
        <f t="shared" si="18"/>
        <v>0</v>
      </c>
      <c r="Q103" s="8">
        <v>0</v>
      </c>
      <c r="R103" s="8">
        <f t="shared" si="19"/>
        <v>0</v>
      </c>
      <c r="S103" s="7">
        <v>623</v>
      </c>
      <c r="T103" s="5">
        <f t="shared" si="20"/>
        <v>2.2925305821003775E-2</v>
      </c>
      <c r="U103" s="7">
        <v>804</v>
      </c>
      <c r="V103" s="5">
        <f t="shared" si="21"/>
        <v>2.9456699750497355E-2</v>
      </c>
    </row>
    <row r="104" spans="2:24">
      <c r="B104" s="9" t="s">
        <v>191</v>
      </c>
      <c r="C104" s="8">
        <v>0</v>
      </c>
      <c r="D104" s="8">
        <f t="shared" si="12"/>
        <v>0</v>
      </c>
      <c r="E104" s="8">
        <v>0</v>
      </c>
      <c r="F104" s="8">
        <f t="shared" si="13"/>
        <v>0</v>
      </c>
      <c r="G104" s="8">
        <v>0</v>
      </c>
      <c r="H104" s="8">
        <f t="shared" si="14"/>
        <v>0</v>
      </c>
      <c r="I104" s="8">
        <v>0</v>
      </c>
      <c r="J104" s="8">
        <f t="shared" si="15"/>
        <v>0</v>
      </c>
      <c r="K104" s="8">
        <v>0</v>
      </c>
      <c r="L104" s="8">
        <f t="shared" si="16"/>
        <v>0</v>
      </c>
      <c r="M104" s="8">
        <v>0</v>
      </c>
      <c r="N104" s="8">
        <f t="shared" si="17"/>
        <v>0</v>
      </c>
      <c r="O104" s="8">
        <v>0</v>
      </c>
      <c r="P104" s="8">
        <f t="shared" si="18"/>
        <v>0</v>
      </c>
      <c r="Q104" s="8">
        <v>0</v>
      </c>
      <c r="R104" s="8">
        <f t="shared" si="19"/>
        <v>0</v>
      </c>
      <c r="S104" s="7">
        <v>2339</v>
      </c>
      <c r="T104" s="5">
        <f t="shared" si="20"/>
        <v>8.6071091998921073E-2</v>
      </c>
      <c r="U104" s="7">
        <v>0</v>
      </c>
      <c r="V104" s="7">
        <f t="shared" si="21"/>
        <v>0</v>
      </c>
    </row>
    <row r="105" spans="2:24">
      <c r="B105" s="9" t="s">
        <v>190</v>
      </c>
      <c r="C105" s="8">
        <v>0</v>
      </c>
      <c r="D105" s="8">
        <f t="shared" si="12"/>
        <v>0</v>
      </c>
      <c r="E105" s="8">
        <v>0</v>
      </c>
      <c r="F105" s="8">
        <f t="shared" si="13"/>
        <v>0</v>
      </c>
      <c r="G105" s="8">
        <v>0</v>
      </c>
      <c r="H105" s="8">
        <f t="shared" si="14"/>
        <v>0</v>
      </c>
      <c r="I105" s="8">
        <v>0</v>
      </c>
      <c r="J105" s="8">
        <f t="shared" si="15"/>
        <v>0</v>
      </c>
      <c r="K105" s="8">
        <v>0</v>
      </c>
      <c r="L105" s="8">
        <f t="shared" si="16"/>
        <v>0</v>
      </c>
      <c r="M105" s="8">
        <v>0</v>
      </c>
      <c r="N105" s="8">
        <f t="shared" si="17"/>
        <v>0</v>
      </c>
      <c r="O105" s="8">
        <v>0</v>
      </c>
      <c r="P105" s="8">
        <f t="shared" si="18"/>
        <v>0</v>
      </c>
      <c r="Q105" s="8">
        <v>0</v>
      </c>
      <c r="R105" s="8">
        <f t="shared" si="19"/>
        <v>0</v>
      </c>
      <c r="S105" s="7">
        <v>1301</v>
      </c>
      <c r="T105" s="5">
        <f t="shared" si="20"/>
        <v>4.7874515045145928E-2</v>
      </c>
      <c r="U105" s="7">
        <v>1050</v>
      </c>
      <c r="V105" s="5">
        <f t="shared" si="21"/>
        <v>3.8469570569679382E-2</v>
      </c>
    </row>
    <row r="106" spans="2:24">
      <c r="B106" s="9" t="s">
        <v>189</v>
      </c>
      <c r="C106" s="8">
        <v>0</v>
      </c>
      <c r="D106" s="8">
        <f t="shared" si="12"/>
        <v>0</v>
      </c>
      <c r="E106" s="8">
        <v>0</v>
      </c>
      <c r="F106" s="8">
        <f t="shared" si="13"/>
        <v>0</v>
      </c>
      <c r="G106" s="8">
        <v>0</v>
      </c>
      <c r="H106" s="8">
        <f t="shared" si="14"/>
        <v>0</v>
      </c>
      <c r="I106" s="8">
        <v>0</v>
      </c>
      <c r="J106" s="8">
        <f t="shared" si="15"/>
        <v>0</v>
      </c>
      <c r="K106" s="8">
        <v>0</v>
      </c>
      <c r="L106" s="8">
        <f t="shared" si="16"/>
        <v>0</v>
      </c>
      <c r="M106" s="8">
        <v>0</v>
      </c>
      <c r="N106" s="8">
        <f t="shared" si="17"/>
        <v>0</v>
      </c>
      <c r="O106" s="8">
        <v>0</v>
      </c>
      <c r="P106" s="8">
        <f t="shared" si="18"/>
        <v>0</v>
      </c>
      <c r="Q106" s="8">
        <v>0</v>
      </c>
      <c r="R106" s="8">
        <f t="shared" si="19"/>
        <v>0</v>
      </c>
      <c r="S106" s="7">
        <v>763</v>
      </c>
      <c r="T106" s="5">
        <f t="shared" si="20"/>
        <v>2.8077059938083272E-2</v>
      </c>
      <c r="U106" s="7">
        <v>546</v>
      </c>
      <c r="V106" s="5">
        <f t="shared" si="21"/>
        <v>2.0004176696233278E-2</v>
      </c>
    </row>
    <row r="107" spans="2:24">
      <c r="B107" s="9" t="s">
        <v>188</v>
      </c>
      <c r="C107" s="8">
        <v>0</v>
      </c>
      <c r="D107" s="8">
        <f t="shared" si="12"/>
        <v>0</v>
      </c>
      <c r="E107" s="8">
        <v>0</v>
      </c>
      <c r="F107" s="8">
        <f t="shared" si="13"/>
        <v>0</v>
      </c>
      <c r="G107" s="8">
        <v>0</v>
      </c>
      <c r="H107" s="8">
        <f t="shared" si="14"/>
        <v>0</v>
      </c>
      <c r="I107" s="8">
        <v>0</v>
      </c>
      <c r="J107" s="8">
        <f t="shared" si="15"/>
        <v>0</v>
      </c>
      <c r="K107" s="8">
        <v>0</v>
      </c>
      <c r="L107" s="8">
        <f t="shared" si="16"/>
        <v>0</v>
      </c>
      <c r="M107" s="8">
        <v>0</v>
      </c>
      <c r="N107" s="8">
        <f t="shared" si="17"/>
        <v>0</v>
      </c>
      <c r="O107" s="8">
        <v>0</v>
      </c>
      <c r="P107" s="8">
        <f t="shared" si="18"/>
        <v>0</v>
      </c>
      <c r="Q107" s="8">
        <v>0</v>
      </c>
      <c r="R107" s="8">
        <f t="shared" si="19"/>
        <v>0</v>
      </c>
      <c r="S107" s="7">
        <v>311</v>
      </c>
      <c r="T107" s="5">
        <f t="shared" si="20"/>
        <v>1.1444253788655174E-2</v>
      </c>
      <c r="U107" s="7">
        <v>0</v>
      </c>
      <c r="V107" s="7">
        <f t="shared" si="21"/>
        <v>0</v>
      </c>
    </row>
    <row r="108" spans="2:24">
      <c r="B108" s="9" t="s">
        <v>187</v>
      </c>
      <c r="C108" s="8">
        <v>0</v>
      </c>
      <c r="D108" s="8">
        <f t="shared" si="12"/>
        <v>0</v>
      </c>
      <c r="E108" s="8">
        <v>0</v>
      </c>
      <c r="F108" s="8">
        <f t="shared" si="13"/>
        <v>0</v>
      </c>
      <c r="G108" s="8">
        <v>0</v>
      </c>
      <c r="H108" s="8">
        <f t="shared" si="14"/>
        <v>0</v>
      </c>
      <c r="I108" s="8">
        <v>0</v>
      </c>
      <c r="J108" s="8">
        <f t="shared" si="15"/>
        <v>0</v>
      </c>
      <c r="K108" s="8">
        <v>0</v>
      </c>
      <c r="L108" s="8">
        <f t="shared" si="16"/>
        <v>0</v>
      </c>
      <c r="M108" s="8">
        <v>0</v>
      </c>
      <c r="N108" s="8">
        <f t="shared" si="17"/>
        <v>0</v>
      </c>
      <c r="O108" s="8">
        <v>0</v>
      </c>
      <c r="P108" s="8">
        <f t="shared" si="18"/>
        <v>0</v>
      </c>
      <c r="Q108" s="8">
        <v>0</v>
      </c>
      <c r="R108" s="8">
        <f t="shared" si="19"/>
        <v>0</v>
      </c>
      <c r="S108" s="7">
        <v>950</v>
      </c>
      <c r="T108" s="5">
        <f t="shared" si="20"/>
        <v>3.495833150875375E-2</v>
      </c>
      <c r="U108" s="7">
        <v>0</v>
      </c>
      <c r="V108" s="7">
        <f t="shared" si="21"/>
        <v>0</v>
      </c>
    </row>
    <row r="109" spans="2:24">
      <c r="B109" s="9" t="s">
        <v>186</v>
      </c>
      <c r="C109" s="8">
        <v>0</v>
      </c>
      <c r="D109" s="8">
        <f t="shared" si="12"/>
        <v>0</v>
      </c>
      <c r="E109" s="8">
        <v>0</v>
      </c>
      <c r="F109" s="8">
        <f t="shared" si="13"/>
        <v>0</v>
      </c>
      <c r="G109" s="8">
        <v>0</v>
      </c>
      <c r="H109" s="8">
        <f t="shared" si="14"/>
        <v>0</v>
      </c>
      <c r="I109" s="8">
        <v>0</v>
      </c>
      <c r="J109" s="8">
        <f t="shared" si="15"/>
        <v>0</v>
      </c>
      <c r="K109" s="8">
        <v>0</v>
      </c>
      <c r="L109" s="8">
        <f t="shared" si="16"/>
        <v>0</v>
      </c>
      <c r="M109" s="8">
        <v>0</v>
      </c>
      <c r="N109" s="8">
        <f t="shared" si="17"/>
        <v>0</v>
      </c>
      <c r="O109" s="8">
        <v>0</v>
      </c>
      <c r="P109" s="8">
        <f t="shared" si="18"/>
        <v>0</v>
      </c>
      <c r="Q109" s="8">
        <v>0</v>
      </c>
      <c r="R109" s="8">
        <f t="shared" si="19"/>
        <v>0</v>
      </c>
      <c r="S109" s="7">
        <v>7881</v>
      </c>
      <c r="T109" s="5">
        <f t="shared" si="20"/>
        <v>0.29000695854788244</v>
      </c>
      <c r="U109" s="7">
        <v>0</v>
      </c>
      <c r="V109" s="7">
        <f t="shared" si="21"/>
        <v>0</v>
      </c>
    </row>
    <row r="110" spans="2:24">
      <c r="B110" s="9" t="s">
        <v>185</v>
      </c>
      <c r="C110" s="8">
        <v>0</v>
      </c>
      <c r="D110" s="8">
        <f t="shared" si="12"/>
        <v>0</v>
      </c>
      <c r="E110" s="8">
        <v>0</v>
      </c>
      <c r="F110" s="8">
        <f t="shared" si="13"/>
        <v>0</v>
      </c>
      <c r="G110" s="8">
        <v>0</v>
      </c>
      <c r="H110" s="8">
        <f t="shared" si="14"/>
        <v>0</v>
      </c>
      <c r="I110" s="8">
        <v>0</v>
      </c>
      <c r="J110" s="8">
        <f t="shared" si="15"/>
        <v>0</v>
      </c>
      <c r="K110" s="8">
        <v>0</v>
      </c>
      <c r="L110" s="8">
        <f t="shared" si="16"/>
        <v>0</v>
      </c>
      <c r="M110" s="8">
        <v>0</v>
      </c>
      <c r="N110" s="8">
        <f t="shared" si="17"/>
        <v>0</v>
      </c>
      <c r="O110" s="8">
        <v>0</v>
      </c>
      <c r="P110" s="8">
        <f t="shared" si="18"/>
        <v>0</v>
      </c>
      <c r="Q110" s="8">
        <v>0</v>
      </c>
      <c r="R110" s="8">
        <f t="shared" si="19"/>
        <v>0</v>
      </c>
      <c r="S110" s="7">
        <v>2432</v>
      </c>
      <c r="T110" s="5">
        <f t="shared" si="20"/>
        <v>8.9493328662409596E-2</v>
      </c>
      <c r="U110" s="7">
        <v>0</v>
      </c>
      <c r="V110" s="7">
        <f t="shared" si="21"/>
        <v>0</v>
      </c>
    </row>
    <row r="111" spans="2:24">
      <c r="B111" s="9" t="s">
        <v>184</v>
      </c>
      <c r="C111" s="8">
        <v>0</v>
      </c>
      <c r="D111" s="8">
        <f t="shared" si="12"/>
        <v>0</v>
      </c>
      <c r="E111" s="8">
        <v>0</v>
      </c>
      <c r="F111" s="8">
        <f t="shared" si="13"/>
        <v>0</v>
      </c>
      <c r="G111" s="8">
        <v>0</v>
      </c>
      <c r="H111" s="8">
        <f t="shared" si="14"/>
        <v>0</v>
      </c>
      <c r="I111" s="8">
        <v>0</v>
      </c>
      <c r="J111" s="8">
        <f t="shared" si="15"/>
        <v>0</v>
      </c>
      <c r="K111" s="8">
        <v>0</v>
      </c>
      <c r="L111" s="8">
        <f t="shared" si="16"/>
        <v>0</v>
      </c>
      <c r="M111" s="8">
        <v>0</v>
      </c>
      <c r="N111" s="8">
        <f t="shared" si="17"/>
        <v>0</v>
      </c>
      <c r="O111" s="8">
        <v>0</v>
      </c>
      <c r="P111" s="8">
        <f t="shared" si="18"/>
        <v>0</v>
      </c>
      <c r="Q111" s="8">
        <v>0</v>
      </c>
      <c r="R111" s="8">
        <f t="shared" si="19"/>
        <v>0</v>
      </c>
      <c r="S111" s="7">
        <v>724</v>
      </c>
      <c r="T111" s="5">
        <f t="shared" si="20"/>
        <v>2.6641928434039699E-2</v>
      </c>
      <c r="U111" s="7">
        <v>662</v>
      </c>
      <c r="V111" s="5">
        <f t="shared" si="21"/>
        <v>2.4254148302026431E-2</v>
      </c>
    </row>
    <row r="112" spans="2:24">
      <c r="B112" s="9" t="s">
        <v>183</v>
      </c>
      <c r="C112" s="8">
        <v>0</v>
      </c>
      <c r="D112" s="8">
        <f t="shared" si="12"/>
        <v>0</v>
      </c>
      <c r="E112" s="8">
        <v>0</v>
      </c>
      <c r="F112" s="8">
        <f t="shared" si="13"/>
        <v>0</v>
      </c>
      <c r="G112" s="8">
        <v>0</v>
      </c>
      <c r="H112" s="8">
        <f t="shared" si="14"/>
        <v>0</v>
      </c>
      <c r="I112" s="8">
        <v>0</v>
      </c>
      <c r="J112" s="8">
        <f t="shared" si="15"/>
        <v>0</v>
      </c>
      <c r="K112" s="8">
        <v>0</v>
      </c>
      <c r="L112" s="8">
        <f t="shared" si="16"/>
        <v>0</v>
      </c>
      <c r="M112" s="8">
        <v>0</v>
      </c>
      <c r="N112" s="8">
        <f t="shared" si="17"/>
        <v>0</v>
      </c>
      <c r="O112" s="8">
        <v>0</v>
      </c>
      <c r="P112" s="8">
        <f t="shared" si="18"/>
        <v>0</v>
      </c>
      <c r="Q112" s="8">
        <v>0</v>
      </c>
      <c r="R112" s="8">
        <f t="shared" si="19"/>
        <v>0</v>
      </c>
      <c r="S112" s="7">
        <v>3662</v>
      </c>
      <c r="T112" s="5">
        <f t="shared" si="20"/>
        <v>0.13475516840532237</v>
      </c>
      <c r="U112" s="7">
        <v>2913</v>
      </c>
      <c r="V112" s="5">
        <f t="shared" si="21"/>
        <v>0.10672558006616766</v>
      </c>
    </row>
    <row r="113" spans="2:22">
      <c r="B113" s="9" t="s">
        <v>182</v>
      </c>
      <c r="C113" s="8">
        <v>0</v>
      </c>
      <c r="D113" s="8">
        <f t="shared" si="12"/>
        <v>0</v>
      </c>
      <c r="E113" s="8">
        <v>0</v>
      </c>
      <c r="F113" s="8">
        <f t="shared" si="13"/>
        <v>0</v>
      </c>
      <c r="G113" s="8">
        <v>0</v>
      </c>
      <c r="H113" s="8">
        <f t="shared" si="14"/>
        <v>0</v>
      </c>
      <c r="I113" s="8">
        <v>0</v>
      </c>
      <c r="J113" s="8">
        <f t="shared" si="15"/>
        <v>0</v>
      </c>
      <c r="K113" s="8">
        <v>0</v>
      </c>
      <c r="L113" s="8">
        <f t="shared" si="16"/>
        <v>0</v>
      </c>
      <c r="M113" s="8">
        <v>0</v>
      </c>
      <c r="N113" s="8">
        <f t="shared" si="17"/>
        <v>0</v>
      </c>
      <c r="O113" s="8">
        <v>0</v>
      </c>
      <c r="P113" s="8">
        <f t="shared" si="18"/>
        <v>0</v>
      </c>
      <c r="Q113" s="8">
        <v>0</v>
      </c>
      <c r="R113" s="8">
        <f t="shared" si="19"/>
        <v>0</v>
      </c>
      <c r="S113" s="7">
        <v>4862</v>
      </c>
      <c r="T113" s="5">
        <f t="shared" si="20"/>
        <v>0.17891306083743236</v>
      </c>
      <c r="U113" s="7">
        <v>4660</v>
      </c>
      <c r="V113" s="5">
        <f t="shared" si="21"/>
        <v>0.17073161795686279</v>
      </c>
    </row>
    <row r="114" spans="2:22">
      <c r="B114" s="9" t="s">
        <v>181</v>
      </c>
      <c r="C114" s="8">
        <v>0</v>
      </c>
      <c r="D114" s="8">
        <f t="shared" si="12"/>
        <v>0</v>
      </c>
      <c r="E114" s="8">
        <v>0</v>
      </c>
      <c r="F114" s="8">
        <f t="shared" si="13"/>
        <v>0</v>
      </c>
      <c r="G114" s="8">
        <v>0</v>
      </c>
      <c r="H114" s="8">
        <f t="shared" si="14"/>
        <v>0</v>
      </c>
      <c r="I114" s="8">
        <v>0</v>
      </c>
      <c r="J114" s="8">
        <f t="shared" si="15"/>
        <v>0</v>
      </c>
      <c r="K114" s="8">
        <v>0</v>
      </c>
      <c r="L114" s="8">
        <f t="shared" si="16"/>
        <v>0</v>
      </c>
      <c r="M114" s="8">
        <v>0</v>
      </c>
      <c r="N114" s="8">
        <f t="shared" si="17"/>
        <v>0</v>
      </c>
      <c r="O114" s="8">
        <v>0</v>
      </c>
      <c r="P114" s="8">
        <f t="shared" si="18"/>
        <v>0</v>
      </c>
      <c r="Q114" s="8">
        <v>0</v>
      </c>
      <c r="R114" s="8">
        <f t="shared" si="19"/>
        <v>0</v>
      </c>
      <c r="S114" s="7">
        <v>4987</v>
      </c>
      <c r="T114" s="5">
        <f t="shared" si="20"/>
        <v>0.18351284129911047</v>
      </c>
      <c r="U114" s="7">
        <v>0</v>
      </c>
      <c r="V114" s="7">
        <f t="shared" si="21"/>
        <v>0</v>
      </c>
    </row>
    <row r="115" spans="2:22">
      <c r="B115" s="9" t="s">
        <v>180</v>
      </c>
      <c r="C115" s="8">
        <v>0</v>
      </c>
      <c r="D115" s="8">
        <f t="shared" si="12"/>
        <v>0</v>
      </c>
      <c r="E115" s="8">
        <v>0</v>
      </c>
      <c r="F115" s="8">
        <f t="shared" si="13"/>
        <v>0</v>
      </c>
      <c r="G115" s="8">
        <v>0</v>
      </c>
      <c r="H115" s="8">
        <f t="shared" si="14"/>
        <v>0</v>
      </c>
      <c r="I115" s="8">
        <v>0</v>
      </c>
      <c r="J115" s="8">
        <f t="shared" si="15"/>
        <v>0</v>
      </c>
      <c r="K115" s="8">
        <v>0</v>
      </c>
      <c r="L115" s="8">
        <f t="shared" si="16"/>
        <v>0</v>
      </c>
      <c r="M115" s="8">
        <v>0</v>
      </c>
      <c r="N115" s="8">
        <f t="shared" si="17"/>
        <v>0</v>
      </c>
      <c r="O115" s="8">
        <v>0</v>
      </c>
      <c r="P115" s="8">
        <f t="shared" si="18"/>
        <v>0</v>
      </c>
      <c r="Q115" s="8">
        <v>0</v>
      </c>
      <c r="R115" s="8">
        <f t="shared" si="19"/>
        <v>0</v>
      </c>
      <c r="S115" s="7">
        <v>801</v>
      </c>
      <c r="T115" s="5">
        <f t="shared" si="20"/>
        <v>2.9475393198433425E-2</v>
      </c>
      <c r="U115" s="7">
        <v>639</v>
      </c>
      <c r="V115" s="5">
        <f t="shared" si="21"/>
        <v>2.3411481518119167E-2</v>
      </c>
    </row>
    <row r="116" spans="2:22">
      <c r="B116" s="9" t="s">
        <v>179</v>
      </c>
      <c r="C116" s="8">
        <v>0</v>
      </c>
      <c r="D116" s="8">
        <f t="shared" si="12"/>
        <v>0</v>
      </c>
      <c r="E116" s="8">
        <v>0</v>
      </c>
      <c r="F116" s="8">
        <f t="shared" si="13"/>
        <v>0</v>
      </c>
      <c r="G116" s="8">
        <v>0</v>
      </c>
      <c r="H116" s="8">
        <f t="shared" si="14"/>
        <v>0</v>
      </c>
      <c r="I116" s="8">
        <v>0</v>
      </c>
      <c r="J116" s="8">
        <f t="shared" si="15"/>
        <v>0</v>
      </c>
      <c r="K116" s="8">
        <v>0</v>
      </c>
      <c r="L116" s="8">
        <f t="shared" si="16"/>
        <v>0</v>
      </c>
      <c r="M116" s="8">
        <v>0</v>
      </c>
      <c r="N116" s="8">
        <f t="shared" si="17"/>
        <v>0</v>
      </c>
      <c r="O116" s="8">
        <v>0</v>
      </c>
      <c r="P116" s="8">
        <f t="shared" si="18"/>
        <v>0</v>
      </c>
      <c r="Q116" s="8">
        <v>0</v>
      </c>
      <c r="R116" s="8">
        <f t="shared" si="19"/>
        <v>0</v>
      </c>
      <c r="S116" s="7">
        <v>2034</v>
      </c>
      <c r="T116" s="5">
        <f t="shared" si="20"/>
        <v>7.4847627672426448E-2</v>
      </c>
      <c r="U116" s="7">
        <v>1620</v>
      </c>
      <c r="V116" s="5">
        <f t="shared" si="21"/>
        <v>5.9353051736076759E-2</v>
      </c>
    </row>
    <row r="117" spans="2:22">
      <c r="B117" s="9" t="s">
        <v>178</v>
      </c>
      <c r="C117" s="8">
        <v>0</v>
      </c>
      <c r="D117" s="8">
        <f t="shared" si="12"/>
        <v>0</v>
      </c>
      <c r="E117" s="8">
        <v>0</v>
      </c>
      <c r="F117" s="8">
        <f t="shared" si="13"/>
        <v>0</v>
      </c>
      <c r="G117" s="8">
        <v>0</v>
      </c>
      <c r="H117" s="8">
        <f t="shared" si="14"/>
        <v>0</v>
      </c>
      <c r="I117" s="8">
        <v>0</v>
      </c>
      <c r="J117" s="8">
        <f t="shared" si="15"/>
        <v>0</v>
      </c>
      <c r="K117" s="8">
        <v>0</v>
      </c>
      <c r="L117" s="8">
        <f t="shared" si="16"/>
        <v>0</v>
      </c>
      <c r="M117" s="8">
        <v>0</v>
      </c>
      <c r="N117" s="8">
        <f t="shared" si="17"/>
        <v>0</v>
      </c>
      <c r="O117" s="8">
        <v>0</v>
      </c>
      <c r="P117" s="8">
        <f t="shared" si="18"/>
        <v>0</v>
      </c>
      <c r="Q117" s="8">
        <v>0</v>
      </c>
      <c r="R117" s="8">
        <f t="shared" si="19"/>
        <v>0</v>
      </c>
      <c r="S117" s="7">
        <v>2025</v>
      </c>
      <c r="T117" s="5">
        <f t="shared" si="20"/>
        <v>7.4516443479185623E-2</v>
      </c>
      <c r="U117" s="7">
        <v>0</v>
      </c>
      <c r="V117" s="7">
        <f t="shared" si="21"/>
        <v>0</v>
      </c>
    </row>
    <row r="118" spans="2:22">
      <c r="B118" s="9" t="s">
        <v>177</v>
      </c>
      <c r="C118" s="8">
        <v>0</v>
      </c>
      <c r="D118" s="8">
        <f t="shared" si="12"/>
        <v>0</v>
      </c>
      <c r="E118" s="8">
        <v>0</v>
      </c>
      <c r="F118" s="8">
        <f t="shared" si="13"/>
        <v>0</v>
      </c>
      <c r="G118" s="8">
        <v>0</v>
      </c>
      <c r="H118" s="8">
        <f t="shared" si="14"/>
        <v>0</v>
      </c>
      <c r="I118" s="8">
        <v>0</v>
      </c>
      <c r="J118" s="8">
        <f t="shared" si="15"/>
        <v>0</v>
      </c>
      <c r="K118" s="8">
        <v>0</v>
      </c>
      <c r="L118" s="8">
        <f t="shared" si="16"/>
        <v>0</v>
      </c>
      <c r="M118" s="8">
        <v>0</v>
      </c>
      <c r="N118" s="8">
        <f t="shared" si="17"/>
        <v>0</v>
      </c>
      <c r="O118" s="8">
        <v>0</v>
      </c>
      <c r="P118" s="8">
        <f t="shared" si="18"/>
        <v>0</v>
      </c>
      <c r="Q118" s="8">
        <v>0</v>
      </c>
      <c r="R118" s="8">
        <f t="shared" si="19"/>
        <v>0</v>
      </c>
      <c r="S118" s="7">
        <v>1786</v>
      </c>
      <c r="T118" s="5">
        <f t="shared" si="20"/>
        <v>6.5721663236457048E-2</v>
      </c>
      <c r="U118" s="7">
        <v>1465</v>
      </c>
      <c r="V118" s="5">
        <f t="shared" si="21"/>
        <v>5.3674210366266947E-2</v>
      </c>
    </row>
    <row r="119" spans="2:22">
      <c r="B119" s="9" t="s">
        <v>176</v>
      </c>
      <c r="C119" s="8">
        <v>0</v>
      </c>
      <c r="D119" s="8">
        <f t="shared" si="12"/>
        <v>0</v>
      </c>
      <c r="E119" s="8">
        <v>0</v>
      </c>
      <c r="F119" s="8">
        <f t="shared" si="13"/>
        <v>0</v>
      </c>
      <c r="G119" s="8">
        <v>0</v>
      </c>
      <c r="H119" s="8">
        <f t="shared" si="14"/>
        <v>0</v>
      </c>
      <c r="I119" s="8">
        <v>0</v>
      </c>
      <c r="J119" s="8">
        <f t="shared" si="15"/>
        <v>0</v>
      </c>
      <c r="K119" s="8">
        <v>0</v>
      </c>
      <c r="L119" s="8">
        <f t="shared" si="16"/>
        <v>0</v>
      </c>
      <c r="M119" s="8">
        <v>0</v>
      </c>
      <c r="N119" s="8">
        <f t="shared" si="17"/>
        <v>0</v>
      </c>
      <c r="O119" s="8">
        <v>0</v>
      </c>
      <c r="P119" s="8">
        <f t="shared" si="18"/>
        <v>0</v>
      </c>
      <c r="Q119" s="8">
        <v>0</v>
      </c>
      <c r="R119" s="8">
        <f t="shared" si="19"/>
        <v>0</v>
      </c>
      <c r="S119" s="7">
        <v>2707</v>
      </c>
      <c r="T119" s="5">
        <f t="shared" si="20"/>
        <v>9.9612845678101469E-2</v>
      </c>
      <c r="U119" s="7">
        <v>1898</v>
      </c>
      <c r="V119" s="5">
        <f t="shared" si="21"/>
        <v>6.9538328515477588E-2</v>
      </c>
    </row>
    <row r="120" spans="2:22">
      <c r="B120" s="9" t="s">
        <v>175</v>
      </c>
      <c r="C120" s="8">
        <v>0</v>
      </c>
      <c r="D120" s="8">
        <f t="shared" si="12"/>
        <v>0</v>
      </c>
      <c r="E120" s="8">
        <v>0</v>
      </c>
      <c r="F120" s="8">
        <f t="shared" si="13"/>
        <v>0</v>
      </c>
      <c r="G120" s="8">
        <v>0</v>
      </c>
      <c r="H120" s="8">
        <f t="shared" si="14"/>
        <v>0</v>
      </c>
      <c r="I120" s="8">
        <v>0</v>
      </c>
      <c r="J120" s="8">
        <f t="shared" si="15"/>
        <v>0</v>
      </c>
      <c r="K120" s="8">
        <v>0</v>
      </c>
      <c r="L120" s="8">
        <f t="shared" si="16"/>
        <v>0</v>
      </c>
      <c r="M120" s="8">
        <v>0</v>
      </c>
      <c r="N120" s="8">
        <f t="shared" si="17"/>
        <v>0</v>
      </c>
      <c r="O120" s="8">
        <v>0</v>
      </c>
      <c r="P120" s="8">
        <f t="shared" si="18"/>
        <v>0</v>
      </c>
      <c r="Q120" s="8">
        <v>0</v>
      </c>
      <c r="R120" s="8">
        <f t="shared" si="19"/>
        <v>0</v>
      </c>
      <c r="S120" s="7">
        <v>2720</v>
      </c>
      <c r="T120" s="5">
        <f t="shared" si="20"/>
        <v>0.100091222846116</v>
      </c>
      <c r="U120" s="7">
        <v>0</v>
      </c>
      <c r="V120" s="7">
        <f t="shared" si="21"/>
        <v>0</v>
      </c>
    </row>
    <row r="121" spans="2:22">
      <c r="B121" s="9" t="s">
        <v>174</v>
      </c>
      <c r="C121" s="8">
        <v>0</v>
      </c>
      <c r="D121" s="8">
        <f t="shared" si="12"/>
        <v>0</v>
      </c>
      <c r="E121" s="8">
        <v>0</v>
      </c>
      <c r="F121" s="8">
        <f t="shared" si="13"/>
        <v>0</v>
      </c>
      <c r="G121" s="8">
        <v>0</v>
      </c>
      <c r="H121" s="8">
        <f t="shared" si="14"/>
        <v>0</v>
      </c>
      <c r="I121" s="8">
        <v>0</v>
      </c>
      <c r="J121" s="8">
        <f t="shared" si="15"/>
        <v>0</v>
      </c>
      <c r="K121" s="8">
        <v>0</v>
      </c>
      <c r="L121" s="8">
        <f t="shared" si="16"/>
        <v>0</v>
      </c>
      <c r="M121" s="8">
        <v>0</v>
      </c>
      <c r="N121" s="8">
        <f t="shared" si="17"/>
        <v>0</v>
      </c>
      <c r="O121" s="8">
        <v>0</v>
      </c>
      <c r="P121" s="8">
        <f t="shared" si="18"/>
        <v>0</v>
      </c>
      <c r="Q121" s="8">
        <v>0</v>
      </c>
      <c r="R121" s="8">
        <f t="shared" si="19"/>
        <v>0</v>
      </c>
      <c r="S121" s="7">
        <v>3944</v>
      </c>
      <c r="T121" s="5">
        <f t="shared" si="20"/>
        <v>0.14513227312686819</v>
      </c>
      <c r="U121" s="7">
        <v>0</v>
      </c>
      <c r="V121" s="7">
        <f t="shared" si="21"/>
        <v>0</v>
      </c>
    </row>
    <row r="122" spans="2:22">
      <c r="B122" s="9" t="s">
        <v>173</v>
      </c>
      <c r="C122" s="8">
        <v>0</v>
      </c>
      <c r="D122" s="8">
        <f t="shared" si="12"/>
        <v>0</v>
      </c>
      <c r="E122" s="8">
        <v>0</v>
      </c>
      <c r="F122" s="8">
        <f t="shared" si="13"/>
        <v>0</v>
      </c>
      <c r="G122" s="8">
        <v>0</v>
      </c>
      <c r="H122" s="8">
        <f t="shared" si="14"/>
        <v>0</v>
      </c>
      <c r="I122" s="8">
        <v>0</v>
      </c>
      <c r="J122" s="8">
        <f t="shared" si="15"/>
        <v>0</v>
      </c>
      <c r="K122" s="8">
        <v>0</v>
      </c>
      <c r="L122" s="8">
        <f t="shared" si="16"/>
        <v>0</v>
      </c>
      <c r="M122" s="8">
        <v>0</v>
      </c>
      <c r="N122" s="8">
        <f t="shared" si="17"/>
        <v>0</v>
      </c>
      <c r="O122" s="8">
        <v>0</v>
      </c>
      <c r="P122" s="8">
        <f t="shared" si="18"/>
        <v>0</v>
      </c>
      <c r="Q122" s="8">
        <v>0</v>
      </c>
      <c r="R122" s="8">
        <f t="shared" si="19"/>
        <v>0</v>
      </c>
      <c r="S122" s="7">
        <v>7349</v>
      </c>
      <c r="T122" s="5">
        <f t="shared" si="20"/>
        <v>0.27043029290298032</v>
      </c>
      <c r="U122" s="7">
        <v>0</v>
      </c>
      <c r="V122" s="7">
        <f t="shared" si="21"/>
        <v>0</v>
      </c>
    </row>
    <row r="123" spans="2:22">
      <c r="B123" s="9" t="s">
        <v>172</v>
      </c>
      <c r="C123" s="8">
        <v>0</v>
      </c>
      <c r="D123" s="8">
        <f t="shared" si="12"/>
        <v>0</v>
      </c>
      <c r="E123" s="8">
        <v>0</v>
      </c>
      <c r="F123" s="8">
        <f t="shared" si="13"/>
        <v>0</v>
      </c>
      <c r="G123" s="8">
        <v>0</v>
      </c>
      <c r="H123" s="8">
        <f t="shared" si="14"/>
        <v>0</v>
      </c>
      <c r="I123" s="8">
        <v>0</v>
      </c>
      <c r="J123" s="8">
        <f t="shared" si="15"/>
        <v>0</v>
      </c>
      <c r="K123" s="8">
        <v>0</v>
      </c>
      <c r="L123" s="8">
        <f t="shared" si="16"/>
        <v>0</v>
      </c>
      <c r="M123" s="8">
        <v>0</v>
      </c>
      <c r="N123" s="8">
        <f t="shared" si="17"/>
        <v>0</v>
      </c>
      <c r="O123" s="8">
        <v>0</v>
      </c>
      <c r="P123" s="8">
        <f t="shared" si="18"/>
        <v>0</v>
      </c>
      <c r="Q123" s="8">
        <v>0</v>
      </c>
      <c r="R123" s="8">
        <f t="shared" si="19"/>
        <v>0</v>
      </c>
      <c r="S123" s="7">
        <v>5171</v>
      </c>
      <c r="T123" s="5">
        <f t="shared" si="20"/>
        <v>0.19028371813870068</v>
      </c>
      <c r="U123" s="7">
        <v>0</v>
      </c>
      <c r="V123" s="7">
        <f t="shared" si="21"/>
        <v>0</v>
      </c>
    </row>
    <row r="124" spans="2:22">
      <c r="B124" s="9" t="s">
        <v>171</v>
      </c>
      <c r="C124" s="8">
        <v>0</v>
      </c>
      <c r="D124" s="8">
        <f t="shared" si="12"/>
        <v>0</v>
      </c>
      <c r="E124" s="8">
        <v>0</v>
      </c>
      <c r="F124" s="8">
        <f t="shared" si="13"/>
        <v>0</v>
      </c>
      <c r="G124" s="8">
        <v>0</v>
      </c>
      <c r="H124" s="8">
        <f t="shared" si="14"/>
        <v>0</v>
      </c>
      <c r="I124" s="8">
        <v>0</v>
      </c>
      <c r="J124" s="8">
        <f t="shared" si="15"/>
        <v>0</v>
      </c>
      <c r="K124" s="8">
        <v>0</v>
      </c>
      <c r="L124" s="8">
        <f t="shared" si="16"/>
        <v>0</v>
      </c>
      <c r="M124" s="8">
        <v>0</v>
      </c>
      <c r="N124" s="8">
        <f t="shared" si="17"/>
        <v>0</v>
      </c>
      <c r="O124" s="8">
        <v>0</v>
      </c>
      <c r="P124" s="8">
        <f t="shared" si="18"/>
        <v>0</v>
      </c>
      <c r="Q124" s="8">
        <v>0</v>
      </c>
      <c r="R124" s="8">
        <f t="shared" si="19"/>
        <v>0</v>
      </c>
      <c r="S124" s="7">
        <v>1653</v>
      </c>
      <c r="T124" s="5">
        <f t="shared" si="20"/>
        <v>6.0827496825231524E-2</v>
      </c>
      <c r="U124" s="7">
        <v>1406</v>
      </c>
      <c r="V124" s="5">
        <f t="shared" si="21"/>
        <v>5.1512586877113541E-2</v>
      </c>
    </row>
    <row r="125" spans="2:22">
      <c r="B125" s="9" t="s">
        <v>170</v>
      </c>
      <c r="C125" s="8">
        <v>0</v>
      </c>
      <c r="D125" s="8">
        <f t="shared" si="12"/>
        <v>0</v>
      </c>
      <c r="E125" s="8">
        <v>0</v>
      </c>
      <c r="F125" s="8">
        <f t="shared" si="13"/>
        <v>0</v>
      </c>
      <c r="G125" s="8">
        <v>0</v>
      </c>
      <c r="H125" s="8">
        <f t="shared" si="14"/>
        <v>0</v>
      </c>
      <c r="I125" s="8">
        <v>0</v>
      </c>
      <c r="J125" s="8">
        <f t="shared" si="15"/>
        <v>0</v>
      </c>
      <c r="K125" s="8">
        <v>0</v>
      </c>
      <c r="L125" s="8">
        <f t="shared" si="16"/>
        <v>0</v>
      </c>
      <c r="M125" s="8">
        <v>0</v>
      </c>
      <c r="N125" s="8">
        <f t="shared" si="17"/>
        <v>0</v>
      </c>
      <c r="O125" s="8">
        <v>0</v>
      </c>
      <c r="P125" s="8">
        <f t="shared" si="18"/>
        <v>0</v>
      </c>
      <c r="Q125" s="8">
        <v>0</v>
      </c>
      <c r="R125" s="8">
        <f t="shared" si="19"/>
        <v>0</v>
      </c>
      <c r="S125" s="7">
        <v>4070</v>
      </c>
      <c r="T125" s="5">
        <f t="shared" si="20"/>
        <v>0.14976885183223973</v>
      </c>
      <c r="U125" s="7">
        <v>0</v>
      </c>
      <c r="V125" s="7">
        <f t="shared" si="21"/>
        <v>0</v>
      </c>
    </row>
    <row r="126" spans="2:22">
      <c r="B126" s="9" t="s">
        <v>169</v>
      </c>
      <c r="C126" s="8">
        <v>0</v>
      </c>
      <c r="D126" s="8">
        <f t="shared" si="12"/>
        <v>0</v>
      </c>
      <c r="E126" s="8">
        <v>0</v>
      </c>
      <c r="F126" s="8">
        <f t="shared" si="13"/>
        <v>0</v>
      </c>
      <c r="G126" s="8">
        <v>0</v>
      </c>
      <c r="H126" s="8">
        <f t="shared" si="14"/>
        <v>0</v>
      </c>
      <c r="I126" s="8">
        <v>0</v>
      </c>
      <c r="J126" s="8">
        <f t="shared" si="15"/>
        <v>0</v>
      </c>
      <c r="K126" s="8">
        <v>0</v>
      </c>
      <c r="L126" s="8">
        <f t="shared" si="16"/>
        <v>0</v>
      </c>
      <c r="M126" s="8">
        <v>0</v>
      </c>
      <c r="N126" s="8">
        <f t="shared" si="17"/>
        <v>0</v>
      </c>
      <c r="O126" s="8">
        <v>0</v>
      </c>
      <c r="P126" s="8">
        <f t="shared" si="18"/>
        <v>0</v>
      </c>
      <c r="Q126" s="8">
        <v>0</v>
      </c>
      <c r="R126" s="8">
        <f t="shared" si="19"/>
        <v>0</v>
      </c>
      <c r="S126" s="7">
        <v>7465</v>
      </c>
      <c r="T126" s="5">
        <f t="shared" si="20"/>
        <v>0.2746988891714176</v>
      </c>
      <c r="U126" s="7">
        <v>0</v>
      </c>
      <c r="V126" s="7">
        <f t="shared" si="21"/>
        <v>0</v>
      </c>
    </row>
    <row r="127" spans="2:22">
      <c r="B127" s="9" t="s">
        <v>168</v>
      </c>
      <c r="C127" s="8">
        <v>0</v>
      </c>
      <c r="D127" s="8">
        <f t="shared" si="12"/>
        <v>0</v>
      </c>
      <c r="E127" s="8">
        <v>0</v>
      </c>
      <c r="F127" s="8">
        <f t="shared" si="13"/>
        <v>0</v>
      </c>
      <c r="G127" s="8">
        <v>0</v>
      </c>
      <c r="H127" s="8">
        <f t="shared" si="14"/>
        <v>0</v>
      </c>
      <c r="I127" s="8">
        <v>0</v>
      </c>
      <c r="J127" s="8">
        <f t="shared" si="15"/>
        <v>0</v>
      </c>
      <c r="K127" s="8">
        <v>0</v>
      </c>
      <c r="L127" s="8">
        <f t="shared" si="16"/>
        <v>0</v>
      </c>
      <c r="M127" s="8">
        <v>0</v>
      </c>
      <c r="N127" s="8">
        <f t="shared" si="17"/>
        <v>0</v>
      </c>
      <c r="O127" s="8">
        <v>0</v>
      </c>
      <c r="P127" s="8">
        <f t="shared" si="18"/>
        <v>0</v>
      </c>
      <c r="Q127" s="8">
        <v>0</v>
      </c>
      <c r="R127" s="8">
        <f t="shared" si="19"/>
        <v>0</v>
      </c>
      <c r="S127" s="7">
        <v>956</v>
      </c>
      <c r="T127" s="5">
        <f t="shared" si="20"/>
        <v>3.5179120970914302E-2</v>
      </c>
      <c r="U127" s="7">
        <v>431</v>
      </c>
      <c r="V127" s="5">
        <f t="shared" si="21"/>
        <v>1.5790842776696967E-2</v>
      </c>
    </row>
    <row r="128" spans="2:22">
      <c r="B128" s="9" t="s">
        <v>167</v>
      </c>
      <c r="C128" s="8">
        <v>0</v>
      </c>
      <c r="D128" s="8">
        <f t="shared" si="12"/>
        <v>0</v>
      </c>
      <c r="E128" s="8">
        <v>0</v>
      </c>
      <c r="F128" s="8">
        <f t="shared" si="13"/>
        <v>0</v>
      </c>
      <c r="G128" s="8">
        <v>0</v>
      </c>
      <c r="H128" s="8">
        <f t="shared" si="14"/>
        <v>0</v>
      </c>
      <c r="I128" s="8">
        <v>0</v>
      </c>
      <c r="J128" s="8">
        <f t="shared" si="15"/>
        <v>0</v>
      </c>
      <c r="K128" s="8">
        <v>0</v>
      </c>
      <c r="L128" s="8">
        <f t="shared" si="16"/>
        <v>0</v>
      </c>
      <c r="M128" s="8">
        <v>0</v>
      </c>
      <c r="N128" s="8">
        <f t="shared" si="17"/>
        <v>0</v>
      </c>
      <c r="O128" s="8">
        <v>0</v>
      </c>
      <c r="P128" s="8">
        <f t="shared" si="18"/>
        <v>0</v>
      </c>
      <c r="Q128" s="8">
        <v>0</v>
      </c>
      <c r="R128" s="8">
        <f t="shared" si="19"/>
        <v>0</v>
      </c>
      <c r="S128" s="7">
        <v>108487</v>
      </c>
      <c r="T128" s="5">
        <f t="shared" si="20"/>
        <v>3.9921310635685976</v>
      </c>
      <c r="U128" s="7">
        <v>0</v>
      </c>
      <c r="V128" s="7">
        <f t="shared" si="21"/>
        <v>0</v>
      </c>
    </row>
    <row r="129" spans="2:22">
      <c r="B129" s="9" t="s">
        <v>166</v>
      </c>
      <c r="C129" s="8">
        <v>0</v>
      </c>
      <c r="D129" s="8">
        <f t="shared" si="12"/>
        <v>0</v>
      </c>
      <c r="E129" s="8">
        <v>0</v>
      </c>
      <c r="F129" s="8">
        <f t="shared" si="13"/>
        <v>0</v>
      </c>
      <c r="G129" s="8">
        <v>0</v>
      </c>
      <c r="H129" s="8">
        <f t="shared" si="14"/>
        <v>0</v>
      </c>
      <c r="I129" s="8">
        <v>0</v>
      </c>
      <c r="J129" s="8">
        <f t="shared" si="15"/>
        <v>0</v>
      </c>
      <c r="K129" s="8">
        <v>0</v>
      </c>
      <c r="L129" s="8">
        <f t="shared" si="16"/>
        <v>0</v>
      </c>
      <c r="M129" s="8">
        <v>0</v>
      </c>
      <c r="N129" s="8">
        <f t="shared" si="17"/>
        <v>0</v>
      </c>
      <c r="O129" s="8">
        <v>0</v>
      </c>
      <c r="P129" s="8">
        <f t="shared" si="18"/>
        <v>0</v>
      </c>
      <c r="Q129" s="8">
        <v>0</v>
      </c>
      <c r="R129" s="8">
        <f t="shared" si="19"/>
        <v>0</v>
      </c>
      <c r="S129" s="7">
        <v>1156</v>
      </c>
      <c r="T129" s="5">
        <f t="shared" si="20"/>
        <v>4.25387697095993E-2</v>
      </c>
      <c r="U129" s="7">
        <v>1106</v>
      </c>
      <c r="V129" s="5">
        <f t="shared" si="21"/>
        <v>4.0521281000062283E-2</v>
      </c>
    </row>
    <row r="130" spans="2:22">
      <c r="B130" s="9" t="s">
        <v>165</v>
      </c>
      <c r="C130" s="8">
        <v>0</v>
      </c>
      <c r="D130" s="8">
        <f t="shared" si="12"/>
        <v>0</v>
      </c>
      <c r="E130" s="8">
        <v>0</v>
      </c>
      <c r="F130" s="8">
        <f t="shared" si="13"/>
        <v>0</v>
      </c>
      <c r="G130" s="8">
        <v>0</v>
      </c>
      <c r="H130" s="8">
        <f t="shared" si="14"/>
        <v>0</v>
      </c>
      <c r="I130" s="8">
        <v>0</v>
      </c>
      <c r="J130" s="8">
        <f t="shared" si="15"/>
        <v>0</v>
      </c>
      <c r="K130" s="8">
        <v>0</v>
      </c>
      <c r="L130" s="8">
        <f t="shared" si="16"/>
        <v>0</v>
      </c>
      <c r="M130" s="8">
        <v>0</v>
      </c>
      <c r="N130" s="8">
        <f t="shared" si="17"/>
        <v>0</v>
      </c>
      <c r="O130" s="8">
        <v>0</v>
      </c>
      <c r="P130" s="8">
        <f t="shared" si="18"/>
        <v>0</v>
      </c>
      <c r="Q130" s="8">
        <v>0</v>
      </c>
      <c r="R130" s="8">
        <f t="shared" si="19"/>
        <v>0</v>
      </c>
      <c r="S130" s="7">
        <v>1135</v>
      </c>
      <c r="T130" s="5">
        <f t="shared" si="20"/>
        <v>4.1766006592037372E-2</v>
      </c>
      <c r="U130" s="7">
        <v>688</v>
      </c>
      <c r="V130" s="5">
        <f t="shared" si="21"/>
        <v>2.5206728144704208E-2</v>
      </c>
    </row>
    <row r="131" spans="2:22">
      <c r="B131" s="9" t="s">
        <v>164</v>
      </c>
      <c r="C131" s="8">
        <v>0</v>
      </c>
      <c r="D131" s="8">
        <f t="shared" si="12"/>
        <v>0</v>
      </c>
      <c r="E131" s="8">
        <v>0</v>
      </c>
      <c r="F131" s="8">
        <f t="shared" si="13"/>
        <v>0</v>
      </c>
      <c r="G131" s="8">
        <v>0</v>
      </c>
      <c r="H131" s="8">
        <f t="shared" si="14"/>
        <v>0</v>
      </c>
      <c r="I131" s="8">
        <v>0</v>
      </c>
      <c r="J131" s="8">
        <f t="shared" si="15"/>
        <v>0</v>
      </c>
      <c r="K131" s="8">
        <v>0</v>
      </c>
      <c r="L131" s="8">
        <f t="shared" si="16"/>
        <v>0</v>
      </c>
      <c r="M131" s="8">
        <v>0</v>
      </c>
      <c r="N131" s="8">
        <f t="shared" si="17"/>
        <v>0</v>
      </c>
      <c r="O131" s="8">
        <v>0</v>
      </c>
      <c r="P131" s="8">
        <f t="shared" si="18"/>
        <v>0</v>
      </c>
      <c r="Q131" s="8">
        <v>0</v>
      </c>
      <c r="R131" s="8">
        <f t="shared" si="19"/>
        <v>0</v>
      </c>
      <c r="S131" s="7">
        <v>2568</v>
      </c>
      <c r="T131" s="5">
        <f t="shared" si="20"/>
        <v>9.4497889804715393E-2</v>
      </c>
      <c r="U131" s="7">
        <v>1782</v>
      </c>
      <c r="V131" s="5">
        <f t="shared" si="21"/>
        <v>6.5288356909684431E-2</v>
      </c>
    </row>
    <row r="132" spans="2:22">
      <c r="B132" s="9" t="s">
        <v>163</v>
      </c>
      <c r="C132" s="8">
        <v>0</v>
      </c>
      <c r="D132" s="8">
        <f t="shared" si="12"/>
        <v>0</v>
      </c>
      <c r="E132" s="8">
        <v>0</v>
      </c>
      <c r="F132" s="8">
        <f t="shared" si="13"/>
        <v>0</v>
      </c>
      <c r="G132" s="8">
        <v>0</v>
      </c>
      <c r="H132" s="8">
        <f t="shared" si="14"/>
        <v>0</v>
      </c>
      <c r="I132" s="8">
        <v>0</v>
      </c>
      <c r="J132" s="8">
        <f t="shared" si="15"/>
        <v>0</v>
      </c>
      <c r="K132" s="8">
        <v>0</v>
      </c>
      <c r="L132" s="8">
        <f t="shared" si="16"/>
        <v>0</v>
      </c>
      <c r="M132" s="8">
        <v>0</v>
      </c>
      <c r="N132" s="8">
        <f t="shared" si="17"/>
        <v>0</v>
      </c>
      <c r="O132" s="8">
        <v>0</v>
      </c>
      <c r="P132" s="8">
        <f t="shared" si="18"/>
        <v>0</v>
      </c>
      <c r="Q132" s="8">
        <v>0</v>
      </c>
      <c r="R132" s="8">
        <f t="shared" si="19"/>
        <v>0</v>
      </c>
      <c r="S132" s="7">
        <v>17439</v>
      </c>
      <c r="T132" s="5">
        <f t="shared" si="20"/>
        <v>0.6417245717696386</v>
      </c>
      <c r="U132" s="7">
        <v>6960</v>
      </c>
      <c r="V132" s="5">
        <f t="shared" si="21"/>
        <v>0.25499829634758908</v>
      </c>
    </row>
    <row r="133" spans="2:22">
      <c r="B133" s="9" t="s">
        <v>162</v>
      </c>
      <c r="C133" s="8">
        <v>0</v>
      </c>
      <c r="D133" s="8">
        <f t="shared" si="12"/>
        <v>0</v>
      </c>
      <c r="E133" s="8">
        <v>0</v>
      </c>
      <c r="F133" s="8">
        <f t="shared" si="13"/>
        <v>0</v>
      </c>
      <c r="G133" s="8">
        <v>0</v>
      </c>
      <c r="H133" s="8">
        <f t="shared" si="14"/>
        <v>0</v>
      </c>
      <c r="I133" s="8">
        <v>0</v>
      </c>
      <c r="J133" s="8">
        <f t="shared" si="15"/>
        <v>0</v>
      </c>
      <c r="K133" s="8">
        <v>0</v>
      </c>
      <c r="L133" s="8">
        <f t="shared" si="16"/>
        <v>0</v>
      </c>
      <c r="M133" s="8">
        <v>0</v>
      </c>
      <c r="N133" s="8">
        <f t="shared" si="17"/>
        <v>0</v>
      </c>
      <c r="O133" s="8">
        <v>0</v>
      </c>
      <c r="P133" s="8">
        <f t="shared" si="18"/>
        <v>0</v>
      </c>
      <c r="Q133" s="8">
        <v>0</v>
      </c>
      <c r="R133" s="8">
        <f t="shared" si="19"/>
        <v>0</v>
      </c>
      <c r="S133" s="7">
        <v>584</v>
      </c>
      <c r="T133" s="5">
        <f t="shared" si="20"/>
        <v>2.1490174316960202E-2</v>
      </c>
      <c r="U133" s="7">
        <v>521</v>
      </c>
      <c r="V133" s="5">
        <f t="shared" si="21"/>
        <v>1.9088234539812343E-2</v>
      </c>
    </row>
    <row r="134" spans="2:22">
      <c r="B134" s="9" t="s">
        <v>161</v>
      </c>
      <c r="C134" s="8">
        <v>0</v>
      </c>
      <c r="D134" s="8">
        <f t="shared" si="12"/>
        <v>0</v>
      </c>
      <c r="E134" s="8">
        <v>0</v>
      </c>
      <c r="F134" s="8">
        <f t="shared" si="13"/>
        <v>0</v>
      </c>
      <c r="G134" s="8">
        <v>0</v>
      </c>
      <c r="H134" s="8">
        <f t="shared" si="14"/>
        <v>0</v>
      </c>
      <c r="I134" s="8">
        <v>0</v>
      </c>
      <c r="J134" s="8">
        <f t="shared" si="15"/>
        <v>0</v>
      </c>
      <c r="K134" s="8">
        <v>0</v>
      </c>
      <c r="L134" s="8">
        <f t="shared" si="16"/>
        <v>0</v>
      </c>
      <c r="M134" s="8">
        <v>0</v>
      </c>
      <c r="N134" s="8">
        <f t="shared" si="17"/>
        <v>0</v>
      </c>
      <c r="O134" s="8">
        <v>0</v>
      </c>
      <c r="P134" s="8">
        <f t="shared" si="18"/>
        <v>0</v>
      </c>
      <c r="Q134" s="8">
        <v>0</v>
      </c>
      <c r="R134" s="8">
        <f t="shared" si="19"/>
        <v>0</v>
      </c>
      <c r="S134" s="7">
        <v>1263</v>
      </c>
      <c r="T134" s="5">
        <f t="shared" si="20"/>
        <v>4.6476181784795775E-2</v>
      </c>
      <c r="U134" s="7">
        <v>696</v>
      </c>
      <c r="V134" s="5">
        <f t="shared" si="21"/>
        <v>2.5499829634758903E-2</v>
      </c>
    </row>
    <row r="135" spans="2:22">
      <c r="B135" s="9" t="s">
        <v>160</v>
      </c>
      <c r="C135" s="8">
        <v>0</v>
      </c>
      <c r="D135" s="8">
        <f t="shared" si="12"/>
        <v>0</v>
      </c>
      <c r="E135" s="8">
        <v>0</v>
      </c>
      <c r="F135" s="8">
        <f t="shared" si="13"/>
        <v>0</v>
      </c>
      <c r="G135" s="8">
        <v>0</v>
      </c>
      <c r="H135" s="8">
        <f t="shared" si="14"/>
        <v>0</v>
      </c>
      <c r="I135" s="8">
        <v>0</v>
      </c>
      <c r="J135" s="8">
        <f t="shared" si="15"/>
        <v>0</v>
      </c>
      <c r="K135" s="8">
        <v>0</v>
      </c>
      <c r="L135" s="8">
        <f t="shared" si="16"/>
        <v>0</v>
      </c>
      <c r="M135" s="8">
        <v>0</v>
      </c>
      <c r="N135" s="8">
        <f t="shared" si="17"/>
        <v>0</v>
      </c>
      <c r="O135" s="8">
        <v>0</v>
      </c>
      <c r="P135" s="8">
        <f t="shared" si="18"/>
        <v>0</v>
      </c>
      <c r="Q135" s="8">
        <v>0</v>
      </c>
      <c r="R135" s="8">
        <f t="shared" si="19"/>
        <v>0</v>
      </c>
      <c r="S135" s="7">
        <v>817</v>
      </c>
      <c r="T135" s="5">
        <f t="shared" si="20"/>
        <v>3.0064165097528222E-2</v>
      </c>
      <c r="U135" s="7">
        <v>1156</v>
      </c>
      <c r="V135" s="5">
        <f t="shared" si="21"/>
        <v>4.2353165312904159E-2</v>
      </c>
    </row>
    <row r="136" spans="2:22">
      <c r="B136" s="9" t="s">
        <v>159</v>
      </c>
      <c r="C136" s="8">
        <v>0</v>
      </c>
      <c r="D136" s="8">
        <f t="shared" si="12"/>
        <v>0</v>
      </c>
      <c r="E136" s="8">
        <v>0</v>
      </c>
      <c r="F136" s="8">
        <f t="shared" si="13"/>
        <v>0</v>
      </c>
      <c r="G136" s="8">
        <v>0</v>
      </c>
      <c r="H136" s="8">
        <f t="shared" si="14"/>
        <v>0</v>
      </c>
      <c r="I136" s="8">
        <v>0</v>
      </c>
      <c r="J136" s="8">
        <f t="shared" si="15"/>
        <v>0</v>
      </c>
      <c r="K136" s="8">
        <v>0</v>
      </c>
      <c r="L136" s="8">
        <f t="shared" si="16"/>
        <v>0</v>
      </c>
      <c r="M136" s="8">
        <v>0</v>
      </c>
      <c r="N136" s="8">
        <f t="shared" si="17"/>
        <v>0</v>
      </c>
      <c r="O136" s="8">
        <v>0</v>
      </c>
      <c r="P136" s="8">
        <f t="shared" si="18"/>
        <v>0</v>
      </c>
      <c r="Q136" s="8">
        <v>0</v>
      </c>
      <c r="R136" s="8">
        <f t="shared" si="19"/>
        <v>0</v>
      </c>
      <c r="S136" s="7">
        <v>26613</v>
      </c>
      <c r="T136" s="5">
        <f t="shared" si="20"/>
        <v>0.97931165941311948</v>
      </c>
      <c r="U136" s="7">
        <v>0</v>
      </c>
      <c r="V136" s="7">
        <f t="shared" si="21"/>
        <v>0</v>
      </c>
    </row>
    <row r="137" spans="2:22">
      <c r="B137" s="9" t="s">
        <v>158</v>
      </c>
      <c r="C137" s="8">
        <v>0</v>
      </c>
      <c r="D137" s="8">
        <f t="shared" si="12"/>
        <v>0</v>
      </c>
      <c r="E137" s="8">
        <v>0</v>
      </c>
      <c r="F137" s="8">
        <f t="shared" si="13"/>
        <v>0</v>
      </c>
      <c r="G137" s="8">
        <v>0</v>
      </c>
      <c r="H137" s="8">
        <f t="shared" si="14"/>
        <v>0</v>
      </c>
      <c r="I137" s="8">
        <v>0</v>
      </c>
      <c r="J137" s="8">
        <f t="shared" si="15"/>
        <v>0</v>
      </c>
      <c r="K137" s="8">
        <v>0</v>
      </c>
      <c r="L137" s="8">
        <f t="shared" si="16"/>
        <v>0</v>
      </c>
      <c r="M137" s="8">
        <v>0</v>
      </c>
      <c r="N137" s="8">
        <f t="shared" si="17"/>
        <v>0</v>
      </c>
      <c r="O137" s="8">
        <v>0</v>
      </c>
      <c r="P137" s="8">
        <f t="shared" si="18"/>
        <v>0</v>
      </c>
      <c r="Q137" s="8">
        <v>0</v>
      </c>
      <c r="R137" s="8">
        <f t="shared" si="19"/>
        <v>0</v>
      </c>
      <c r="S137" s="7">
        <v>3016</v>
      </c>
      <c r="T137" s="5">
        <f t="shared" si="20"/>
        <v>0.11098350297936981</v>
      </c>
      <c r="U137" s="7">
        <v>2795</v>
      </c>
      <c r="V137" s="5">
        <f t="shared" si="21"/>
        <v>0.10240233308786084</v>
      </c>
    </row>
    <row r="138" spans="2:22">
      <c r="B138" s="9" t="s">
        <v>157</v>
      </c>
      <c r="C138" s="8">
        <v>0</v>
      </c>
      <c r="D138" s="8">
        <f t="shared" si="12"/>
        <v>0</v>
      </c>
      <c r="E138" s="8">
        <v>0</v>
      </c>
      <c r="F138" s="8">
        <f t="shared" si="13"/>
        <v>0</v>
      </c>
      <c r="G138" s="8">
        <v>0</v>
      </c>
      <c r="H138" s="8">
        <f t="shared" si="14"/>
        <v>0</v>
      </c>
      <c r="I138" s="8">
        <v>0</v>
      </c>
      <c r="J138" s="8">
        <f t="shared" si="15"/>
        <v>0</v>
      </c>
      <c r="K138" s="8">
        <v>0</v>
      </c>
      <c r="L138" s="8">
        <f t="shared" si="16"/>
        <v>0</v>
      </c>
      <c r="M138" s="8">
        <v>0</v>
      </c>
      <c r="N138" s="8">
        <f t="shared" si="17"/>
        <v>0</v>
      </c>
      <c r="O138" s="8">
        <v>0</v>
      </c>
      <c r="P138" s="8">
        <f t="shared" si="18"/>
        <v>0</v>
      </c>
      <c r="Q138" s="8">
        <v>0</v>
      </c>
      <c r="R138" s="8">
        <f t="shared" si="19"/>
        <v>0</v>
      </c>
      <c r="S138" s="7">
        <v>1268</v>
      </c>
      <c r="T138" s="5">
        <f t="shared" si="20"/>
        <v>4.6660173003262896E-2</v>
      </c>
      <c r="U138" s="7">
        <v>888</v>
      </c>
      <c r="V138" s="5">
        <f t="shared" si="21"/>
        <v>3.253426539607171E-2</v>
      </c>
    </row>
    <row r="139" spans="2:22">
      <c r="B139" s="9" t="s">
        <v>156</v>
      </c>
      <c r="C139" s="8">
        <v>0</v>
      </c>
      <c r="D139" s="8">
        <f t="shared" si="12"/>
        <v>0</v>
      </c>
      <c r="E139" s="8">
        <v>0</v>
      </c>
      <c r="F139" s="8">
        <f t="shared" si="13"/>
        <v>0</v>
      </c>
      <c r="G139" s="8">
        <v>0</v>
      </c>
      <c r="H139" s="8">
        <f t="shared" si="14"/>
        <v>0</v>
      </c>
      <c r="I139" s="8">
        <v>0</v>
      </c>
      <c r="J139" s="8">
        <f t="shared" si="15"/>
        <v>0</v>
      </c>
      <c r="K139" s="8">
        <v>0</v>
      </c>
      <c r="L139" s="8">
        <f t="shared" si="16"/>
        <v>0</v>
      </c>
      <c r="M139" s="8">
        <v>0</v>
      </c>
      <c r="N139" s="8">
        <f t="shared" si="17"/>
        <v>0</v>
      </c>
      <c r="O139" s="8">
        <v>0</v>
      </c>
      <c r="P139" s="8">
        <f t="shared" si="18"/>
        <v>0</v>
      </c>
      <c r="Q139" s="8">
        <v>0</v>
      </c>
      <c r="R139" s="8">
        <f t="shared" si="19"/>
        <v>0</v>
      </c>
      <c r="S139" s="7">
        <v>3322</v>
      </c>
      <c r="T139" s="5">
        <f t="shared" si="20"/>
        <v>0.12224376554955785</v>
      </c>
      <c r="U139" s="7">
        <v>0</v>
      </c>
      <c r="V139" s="7">
        <f t="shared" si="21"/>
        <v>0</v>
      </c>
    </row>
    <row r="140" spans="2:22">
      <c r="B140" s="9" t="s">
        <v>155</v>
      </c>
      <c r="C140" s="8">
        <v>0</v>
      </c>
      <c r="D140" s="8">
        <f t="shared" si="12"/>
        <v>0</v>
      </c>
      <c r="E140" s="8">
        <v>0</v>
      </c>
      <c r="F140" s="8">
        <f t="shared" si="13"/>
        <v>0</v>
      </c>
      <c r="G140" s="8">
        <v>0</v>
      </c>
      <c r="H140" s="8">
        <f t="shared" si="14"/>
        <v>0</v>
      </c>
      <c r="I140" s="8">
        <v>0</v>
      </c>
      <c r="J140" s="8">
        <f t="shared" si="15"/>
        <v>0</v>
      </c>
      <c r="K140" s="8">
        <v>0</v>
      </c>
      <c r="L140" s="8">
        <f t="shared" si="16"/>
        <v>0</v>
      </c>
      <c r="M140" s="8">
        <v>0</v>
      </c>
      <c r="N140" s="8">
        <f t="shared" si="17"/>
        <v>0</v>
      </c>
      <c r="O140" s="8">
        <v>0</v>
      </c>
      <c r="P140" s="8">
        <f t="shared" si="18"/>
        <v>0</v>
      </c>
      <c r="Q140" s="8">
        <v>0</v>
      </c>
      <c r="R140" s="8">
        <f t="shared" si="19"/>
        <v>0</v>
      </c>
      <c r="S140" s="7">
        <v>2220</v>
      </c>
      <c r="T140" s="5">
        <f t="shared" si="20"/>
        <v>8.1692100999403494E-2</v>
      </c>
      <c r="U140" s="7">
        <v>0</v>
      </c>
      <c r="V140" s="7">
        <f t="shared" si="21"/>
        <v>0</v>
      </c>
    </row>
    <row r="141" spans="2:22">
      <c r="B141" s="9" t="s">
        <v>154</v>
      </c>
      <c r="C141" s="8">
        <v>0</v>
      </c>
      <c r="D141" s="8">
        <f t="shared" si="12"/>
        <v>0</v>
      </c>
      <c r="E141" s="8">
        <v>0</v>
      </c>
      <c r="F141" s="8">
        <f t="shared" si="13"/>
        <v>0</v>
      </c>
      <c r="G141" s="8">
        <v>0</v>
      </c>
      <c r="H141" s="8">
        <f t="shared" si="14"/>
        <v>0</v>
      </c>
      <c r="I141" s="8">
        <v>0</v>
      </c>
      <c r="J141" s="8">
        <f t="shared" si="15"/>
        <v>0</v>
      </c>
      <c r="K141" s="8">
        <v>0</v>
      </c>
      <c r="L141" s="8">
        <f t="shared" si="16"/>
        <v>0</v>
      </c>
      <c r="M141" s="8">
        <v>0</v>
      </c>
      <c r="N141" s="8">
        <f t="shared" si="17"/>
        <v>0</v>
      </c>
      <c r="O141" s="8">
        <v>0</v>
      </c>
      <c r="P141" s="8">
        <f t="shared" si="18"/>
        <v>0</v>
      </c>
      <c r="Q141" s="8">
        <v>0</v>
      </c>
      <c r="R141" s="8">
        <f t="shared" si="19"/>
        <v>0</v>
      </c>
      <c r="S141" s="7">
        <v>762</v>
      </c>
      <c r="T141" s="5">
        <f t="shared" si="20"/>
        <v>2.8040261694389848E-2</v>
      </c>
      <c r="U141" s="7">
        <v>635</v>
      </c>
      <c r="V141" s="5">
        <f t="shared" si="21"/>
        <v>2.3264930773091816E-2</v>
      </c>
    </row>
    <row r="142" spans="2:22">
      <c r="B142" s="9" t="s">
        <v>153</v>
      </c>
      <c r="C142" s="8">
        <v>0</v>
      </c>
      <c r="D142" s="8">
        <f t="shared" ref="D142:D205" si="22">+C142/$C$13*100</f>
        <v>0</v>
      </c>
      <c r="E142" s="8">
        <v>0</v>
      </c>
      <c r="F142" s="8">
        <f t="shared" ref="F142:F205" si="23">+E142/$E$13*100</f>
        <v>0</v>
      </c>
      <c r="G142" s="8">
        <v>0</v>
      </c>
      <c r="H142" s="8">
        <f t="shared" ref="H142:H205" si="24">+G142/$G$13*100</f>
        <v>0</v>
      </c>
      <c r="I142" s="8">
        <v>0</v>
      </c>
      <c r="J142" s="8">
        <f t="shared" ref="J142:J205" si="25">+I142/$I$13*100</f>
        <v>0</v>
      </c>
      <c r="K142" s="8">
        <v>0</v>
      </c>
      <c r="L142" s="8">
        <f t="shared" ref="L142:L205" si="26">+K142/$K$13*100</f>
        <v>0</v>
      </c>
      <c r="M142" s="8">
        <v>0</v>
      </c>
      <c r="N142" s="8">
        <f t="shared" ref="N142:N205" si="27">+M142/$M$13*100</f>
        <v>0</v>
      </c>
      <c r="O142" s="8">
        <v>0</v>
      </c>
      <c r="P142" s="8">
        <f t="shared" ref="P142:P205" si="28">+O142/$O$13*100</f>
        <v>0</v>
      </c>
      <c r="Q142" s="8">
        <v>0</v>
      </c>
      <c r="R142" s="8">
        <f t="shared" ref="R142:R205" si="29">+Q142/$Q$13*100</f>
        <v>0</v>
      </c>
      <c r="S142" s="7">
        <v>1145</v>
      </c>
      <c r="T142" s="5">
        <f t="shared" ref="T142:T205" si="30">+S142/$S$13*100</f>
        <v>4.2133989028971627E-2</v>
      </c>
      <c r="U142" s="7">
        <v>761</v>
      </c>
      <c r="V142" s="5">
        <f t="shared" ref="V142:V205" si="31">+U142/$U$13*100</f>
        <v>2.7881279241453342E-2</v>
      </c>
    </row>
    <row r="143" spans="2:22">
      <c r="B143" s="9" t="s">
        <v>152</v>
      </c>
      <c r="C143" s="8">
        <v>0</v>
      </c>
      <c r="D143" s="8">
        <f t="shared" si="22"/>
        <v>0</v>
      </c>
      <c r="E143" s="8">
        <v>0</v>
      </c>
      <c r="F143" s="8">
        <f t="shared" si="23"/>
        <v>0</v>
      </c>
      <c r="G143" s="8">
        <v>0</v>
      </c>
      <c r="H143" s="8">
        <f t="shared" si="24"/>
        <v>0</v>
      </c>
      <c r="I143" s="8">
        <v>0</v>
      </c>
      <c r="J143" s="8">
        <f t="shared" si="25"/>
        <v>0</v>
      </c>
      <c r="K143" s="8">
        <v>0</v>
      </c>
      <c r="L143" s="8">
        <f t="shared" si="26"/>
        <v>0</v>
      </c>
      <c r="M143" s="8">
        <v>0</v>
      </c>
      <c r="N143" s="8">
        <f t="shared" si="27"/>
        <v>0</v>
      </c>
      <c r="O143" s="8">
        <v>0</v>
      </c>
      <c r="P143" s="8">
        <f t="shared" si="28"/>
        <v>0</v>
      </c>
      <c r="Q143" s="8">
        <v>0</v>
      </c>
      <c r="R143" s="8">
        <f t="shared" si="29"/>
        <v>0</v>
      </c>
      <c r="S143" s="7">
        <v>1540</v>
      </c>
      <c r="T143" s="5">
        <f t="shared" si="30"/>
        <v>5.6669295287874503E-2</v>
      </c>
      <c r="U143" s="7">
        <v>1370</v>
      </c>
      <c r="V143" s="5">
        <f t="shared" si="31"/>
        <v>5.0193630171867384E-2</v>
      </c>
    </row>
    <row r="144" spans="2:22">
      <c r="B144" s="9" t="s">
        <v>151</v>
      </c>
      <c r="C144" s="8">
        <v>0</v>
      </c>
      <c r="D144" s="8">
        <f t="shared" si="22"/>
        <v>0</v>
      </c>
      <c r="E144" s="8">
        <v>0</v>
      </c>
      <c r="F144" s="8">
        <f t="shared" si="23"/>
        <v>0</v>
      </c>
      <c r="G144" s="8">
        <v>0</v>
      </c>
      <c r="H144" s="8">
        <f t="shared" si="24"/>
        <v>0</v>
      </c>
      <c r="I144" s="8">
        <v>0</v>
      </c>
      <c r="J144" s="8">
        <f t="shared" si="25"/>
        <v>0</v>
      </c>
      <c r="K144" s="8">
        <v>0</v>
      </c>
      <c r="L144" s="8">
        <f t="shared" si="26"/>
        <v>0</v>
      </c>
      <c r="M144" s="8">
        <v>0</v>
      </c>
      <c r="N144" s="8">
        <f t="shared" si="27"/>
        <v>0</v>
      </c>
      <c r="O144" s="8">
        <v>0</v>
      </c>
      <c r="P144" s="8">
        <f t="shared" si="28"/>
        <v>0</v>
      </c>
      <c r="Q144" s="8">
        <v>0</v>
      </c>
      <c r="R144" s="8">
        <f t="shared" si="29"/>
        <v>0</v>
      </c>
      <c r="S144" s="7">
        <v>1453</v>
      </c>
      <c r="T144" s="5">
        <f t="shared" si="30"/>
        <v>5.3467848086546532E-2</v>
      </c>
      <c r="U144" s="7">
        <v>1383</v>
      </c>
      <c r="V144" s="5">
        <f t="shared" si="31"/>
        <v>5.0669920093206276E-2</v>
      </c>
    </row>
    <row r="145" spans="2:22">
      <c r="B145" s="9" t="s">
        <v>150</v>
      </c>
      <c r="C145" s="8">
        <v>0</v>
      </c>
      <c r="D145" s="8">
        <f t="shared" si="22"/>
        <v>0</v>
      </c>
      <c r="E145" s="8">
        <v>0</v>
      </c>
      <c r="F145" s="8">
        <f t="shared" si="23"/>
        <v>0</v>
      </c>
      <c r="G145" s="8">
        <v>0</v>
      </c>
      <c r="H145" s="8">
        <f t="shared" si="24"/>
        <v>0</v>
      </c>
      <c r="I145" s="8">
        <v>0</v>
      </c>
      <c r="J145" s="8">
        <f t="shared" si="25"/>
        <v>0</v>
      </c>
      <c r="K145" s="8">
        <v>0</v>
      </c>
      <c r="L145" s="8">
        <f t="shared" si="26"/>
        <v>0</v>
      </c>
      <c r="M145" s="8">
        <v>0</v>
      </c>
      <c r="N145" s="8">
        <f t="shared" si="27"/>
        <v>0</v>
      </c>
      <c r="O145" s="8">
        <v>0</v>
      </c>
      <c r="P145" s="8">
        <f t="shared" si="28"/>
        <v>0</v>
      </c>
      <c r="Q145" s="8">
        <v>0</v>
      </c>
      <c r="R145" s="8">
        <f t="shared" si="29"/>
        <v>0</v>
      </c>
      <c r="S145" s="7">
        <v>2464</v>
      </c>
      <c r="T145" s="5">
        <f t="shared" si="30"/>
        <v>9.0670872460599197E-2</v>
      </c>
      <c r="U145" s="7">
        <v>0</v>
      </c>
      <c r="V145" s="7">
        <f t="shared" si="31"/>
        <v>0</v>
      </c>
    </row>
    <row r="146" spans="2:22">
      <c r="B146" s="9" t="s">
        <v>149</v>
      </c>
      <c r="C146" s="8">
        <v>0</v>
      </c>
      <c r="D146" s="8">
        <f t="shared" si="22"/>
        <v>0</v>
      </c>
      <c r="E146" s="8">
        <v>0</v>
      </c>
      <c r="F146" s="8">
        <f t="shared" si="23"/>
        <v>0</v>
      </c>
      <c r="G146" s="8">
        <v>0</v>
      </c>
      <c r="H146" s="8">
        <f t="shared" si="24"/>
        <v>0</v>
      </c>
      <c r="I146" s="8">
        <v>0</v>
      </c>
      <c r="J146" s="8">
        <f t="shared" si="25"/>
        <v>0</v>
      </c>
      <c r="K146" s="8">
        <v>0</v>
      </c>
      <c r="L146" s="8">
        <f t="shared" si="26"/>
        <v>0</v>
      </c>
      <c r="M146" s="8">
        <v>0</v>
      </c>
      <c r="N146" s="8">
        <f t="shared" si="27"/>
        <v>0</v>
      </c>
      <c r="O146" s="8">
        <v>0</v>
      </c>
      <c r="P146" s="8">
        <f t="shared" si="28"/>
        <v>0</v>
      </c>
      <c r="Q146" s="8">
        <v>0</v>
      </c>
      <c r="R146" s="8">
        <f t="shared" si="29"/>
        <v>0</v>
      </c>
      <c r="S146" s="7">
        <v>3211</v>
      </c>
      <c r="T146" s="5">
        <f t="shared" si="30"/>
        <v>0.11815916049958768</v>
      </c>
      <c r="U146" s="7">
        <v>2213</v>
      </c>
      <c r="V146" s="5">
        <f t="shared" si="31"/>
        <v>8.1079199686381415E-2</v>
      </c>
    </row>
    <row r="147" spans="2:22">
      <c r="B147" s="9" t="s">
        <v>148</v>
      </c>
      <c r="C147" s="8">
        <v>0</v>
      </c>
      <c r="D147" s="8">
        <f t="shared" si="22"/>
        <v>0</v>
      </c>
      <c r="E147" s="8">
        <v>0</v>
      </c>
      <c r="F147" s="8">
        <f t="shared" si="23"/>
        <v>0</v>
      </c>
      <c r="G147" s="8">
        <v>0</v>
      </c>
      <c r="H147" s="8">
        <f t="shared" si="24"/>
        <v>0</v>
      </c>
      <c r="I147" s="8">
        <v>0</v>
      </c>
      <c r="J147" s="8">
        <f t="shared" si="25"/>
        <v>0</v>
      </c>
      <c r="K147" s="8">
        <v>0</v>
      </c>
      <c r="L147" s="8">
        <f t="shared" si="26"/>
        <v>0</v>
      </c>
      <c r="M147" s="8">
        <v>0</v>
      </c>
      <c r="N147" s="8">
        <f t="shared" si="27"/>
        <v>0</v>
      </c>
      <c r="O147" s="8">
        <v>0</v>
      </c>
      <c r="P147" s="8">
        <f t="shared" si="28"/>
        <v>0</v>
      </c>
      <c r="Q147" s="8">
        <v>0</v>
      </c>
      <c r="R147" s="8">
        <f t="shared" si="29"/>
        <v>0</v>
      </c>
      <c r="S147" s="7">
        <v>2068</v>
      </c>
      <c r="T147" s="5">
        <f t="shared" si="30"/>
        <v>7.6098767958002911E-2</v>
      </c>
      <c r="U147" s="7">
        <v>2107</v>
      </c>
      <c r="V147" s="5">
        <f t="shared" si="31"/>
        <v>7.7195604943156637E-2</v>
      </c>
    </row>
    <row r="148" spans="2:22">
      <c r="B148" s="9" t="s">
        <v>147</v>
      </c>
      <c r="C148" s="8">
        <v>0</v>
      </c>
      <c r="D148" s="8">
        <f t="shared" si="22"/>
        <v>0</v>
      </c>
      <c r="E148" s="8">
        <v>0</v>
      </c>
      <c r="F148" s="8">
        <f t="shared" si="23"/>
        <v>0</v>
      </c>
      <c r="G148" s="8">
        <v>0</v>
      </c>
      <c r="H148" s="8">
        <f t="shared" si="24"/>
        <v>0</v>
      </c>
      <c r="I148" s="8">
        <v>0</v>
      </c>
      <c r="J148" s="8">
        <f t="shared" si="25"/>
        <v>0</v>
      </c>
      <c r="K148" s="8">
        <v>0</v>
      </c>
      <c r="L148" s="8">
        <f t="shared" si="26"/>
        <v>0</v>
      </c>
      <c r="M148" s="8">
        <v>0</v>
      </c>
      <c r="N148" s="8">
        <f t="shared" si="27"/>
        <v>0</v>
      </c>
      <c r="O148" s="8">
        <v>0</v>
      </c>
      <c r="P148" s="8">
        <f t="shared" si="28"/>
        <v>0</v>
      </c>
      <c r="Q148" s="8">
        <v>0</v>
      </c>
      <c r="R148" s="8">
        <f t="shared" si="29"/>
        <v>0</v>
      </c>
      <c r="S148" s="7">
        <v>2747</v>
      </c>
      <c r="T148" s="5">
        <f t="shared" si="30"/>
        <v>0.10108477542583848</v>
      </c>
      <c r="U148" s="7">
        <v>2823</v>
      </c>
      <c r="V148" s="5">
        <f t="shared" si="31"/>
        <v>0.10342818830305228</v>
      </c>
    </row>
    <row r="149" spans="2:22">
      <c r="B149" s="9" t="s">
        <v>146</v>
      </c>
      <c r="C149" s="8">
        <v>0</v>
      </c>
      <c r="D149" s="8">
        <f t="shared" si="22"/>
        <v>0</v>
      </c>
      <c r="E149" s="8">
        <v>0</v>
      </c>
      <c r="F149" s="8">
        <f t="shared" si="23"/>
        <v>0</v>
      </c>
      <c r="G149" s="8">
        <v>0</v>
      </c>
      <c r="H149" s="8">
        <f t="shared" si="24"/>
        <v>0</v>
      </c>
      <c r="I149" s="8">
        <v>0</v>
      </c>
      <c r="J149" s="8">
        <f t="shared" si="25"/>
        <v>0</v>
      </c>
      <c r="K149" s="8">
        <v>0</v>
      </c>
      <c r="L149" s="8">
        <f t="shared" si="26"/>
        <v>0</v>
      </c>
      <c r="M149" s="8">
        <v>0</v>
      </c>
      <c r="N149" s="8">
        <f t="shared" si="27"/>
        <v>0</v>
      </c>
      <c r="O149" s="8">
        <v>0</v>
      </c>
      <c r="P149" s="8">
        <f t="shared" si="28"/>
        <v>0</v>
      </c>
      <c r="Q149" s="8">
        <v>0</v>
      </c>
      <c r="R149" s="8">
        <f t="shared" si="29"/>
        <v>0</v>
      </c>
      <c r="S149" s="7">
        <v>3864</v>
      </c>
      <c r="T149" s="5">
        <f t="shared" si="30"/>
        <v>0.1421884136313942</v>
      </c>
      <c r="U149" s="7">
        <v>3278</v>
      </c>
      <c r="V149" s="5">
        <f t="shared" si="31"/>
        <v>0.12009833554991335</v>
      </c>
    </row>
    <row r="150" spans="2:22">
      <c r="B150" s="9" t="s">
        <v>145</v>
      </c>
      <c r="C150" s="8">
        <v>0</v>
      </c>
      <c r="D150" s="8">
        <f t="shared" si="22"/>
        <v>0</v>
      </c>
      <c r="E150" s="8">
        <v>0</v>
      </c>
      <c r="F150" s="8">
        <f t="shared" si="23"/>
        <v>0</v>
      </c>
      <c r="G150" s="8">
        <v>0</v>
      </c>
      <c r="H150" s="8">
        <f t="shared" si="24"/>
        <v>0</v>
      </c>
      <c r="I150" s="8">
        <v>0</v>
      </c>
      <c r="J150" s="8">
        <f t="shared" si="25"/>
        <v>0</v>
      </c>
      <c r="K150" s="8">
        <v>0</v>
      </c>
      <c r="L150" s="8">
        <f t="shared" si="26"/>
        <v>0</v>
      </c>
      <c r="M150" s="8">
        <v>0</v>
      </c>
      <c r="N150" s="8">
        <f t="shared" si="27"/>
        <v>0</v>
      </c>
      <c r="O150" s="8">
        <v>0</v>
      </c>
      <c r="P150" s="8">
        <f t="shared" si="28"/>
        <v>0</v>
      </c>
      <c r="Q150" s="8">
        <v>0</v>
      </c>
      <c r="R150" s="8">
        <f t="shared" si="29"/>
        <v>0</v>
      </c>
      <c r="S150" s="7">
        <v>21304</v>
      </c>
      <c r="T150" s="5">
        <f t="shared" si="30"/>
        <v>0.78394978364472612</v>
      </c>
      <c r="U150" s="7">
        <v>0</v>
      </c>
      <c r="V150" s="7">
        <f t="shared" si="31"/>
        <v>0</v>
      </c>
    </row>
    <row r="151" spans="2:22">
      <c r="B151" s="9" t="s">
        <v>144</v>
      </c>
      <c r="C151" s="8">
        <v>0</v>
      </c>
      <c r="D151" s="8">
        <f t="shared" si="22"/>
        <v>0</v>
      </c>
      <c r="E151" s="8">
        <v>0</v>
      </c>
      <c r="F151" s="8">
        <f t="shared" si="23"/>
        <v>0</v>
      </c>
      <c r="G151" s="8">
        <v>0</v>
      </c>
      <c r="H151" s="8">
        <f t="shared" si="24"/>
        <v>0</v>
      </c>
      <c r="I151" s="8">
        <v>0</v>
      </c>
      <c r="J151" s="8">
        <f t="shared" si="25"/>
        <v>0</v>
      </c>
      <c r="K151" s="8">
        <v>0</v>
      </c>
      <c r="L151" s="8">
        <f t="shared" si="26"/>
        <v>0</v>
      </c>
      <c r="M151" s="8">
        <v>0</v>
      </c>
      <c r="N151" s="8">
        <f t="shared" si="27"/>
        <v>0</v>
      </c>
      <c r="O151" s="8">
        <v>0</v>
      </c>
      <c r="P151" s="8">
        <f t="shared" si="28"/>
        <v>0</v>
      </c>
      <c r="Q151" s="8">
        <v>0</v>
      </c>
      <c r="R151" s="8">
        <f t="shared" si="29"/>
        <v>0</v>
      </c>
      <c r="S151" s="7">
        <v>26548</v>
      </c>
      <c r="T151" s="5">
        <f t="shared" si="30"/>
        <v>0.97691977357304705</v>
      </c>
      <c r="U151" s="7">
        <v>0</v>
      </c>
      <c r="V151" s="7">
        <f t="shared" si="31"/>
        <v>0</v>
      </c>
    </row>
    <row r="152" spans="2:22">
      <c r="B152" s="9" t="s">
        <v>143</v>
      </c>
      <c r="C152" s="8">
        <v>0</v>
      </c>
      <c r="D152" s="8">
        <f t="shared" si="22"/>
        <v>0</v>
      </c>
      <c r="E152" s="8">
        <v>0</v>
      </c>
      <c r="F152" s="8">
        <f t="shared" si="23"/>
        <v>0</v>
      </c>
      <c r="G152" s="8">
        <v>0</v>
      </c>
      <c r="H152" s="8">
        <f t="shared" si="24"/>
        <v>0</v>
      </c>
      <c r="I152" s="8">
        <v>0</v>
      </c>
      <c r="J152" s="8">
        <f t="shared" si="25"/>
        <v>0</v>
      </c>
      <c r="K152" s="8">
        <v>0</v>
      </c>
      <c r="L152" s="8">
        <f t="shared" si="26"/>
        <v>0</v>
      </c>
      <c r="M152" s="8">
        <v>0</v>
      </c>
      <c r="N152" s="8">
        <f t="shared" si="27"/>
        <v>0</v>
      </c>
      <c r="O152" s="8">
        <v>0</v>
      </c>
      <c r="P152" s="8">
        <f t="shared" si="28"/>
        <v>0</v>
      </c>
      <c r="Q152" s="8">
        <v>0</v>
      </c>
      <c r="R152" s="8">
        <f t="shared" si="29"/>
        <v>0</v>
      </c>
      <c r="S152" s="7">
        <v>480</v>
      </c>
      <c r="T152" s="5">
        <f t="shared" si="30"/>
        <v>1.7663156972843999E-2</v>
      </c>
      <c r="U152" s="7">
        <v>953</v>
      </c>
      <c r="V152" s="5">
        <f t="shared" si="31"/>
        <v>3.4915715002766148E-2</v>
      </c>
    </row>
    <row r="153" spans="2:22">
      <c r="B153" s="9" t="s">
        <v>142</v>
      </c>
      <c r="C153" s="8">
        <v>0</v>
      </c>
      <c r="D153" s="8">
        <f t="shared" si="22"/>
        <v>0</v>
      </c>
      <c r="E153" s="8">
        <v>0</v>
      </c>
      <c r="F153" s="8">
        <f t="shared" si="23"/>
        <v>0</v>
      </c>
      <c r="G153" s="8">
        <v>0</v>
      </c>
      <c r="H153" s="8">
        <f t="shared" si="24"/>
        <v>0</v>
      </c>
      <c r="I153" s="8">
        <v>0</v>
      </c>
      <c r="J153" s="8">
        <f t="shared" si="25"/>
        <v>0</v>
      </c>
      <c r="K153" s="8">
        <v>0</v>
      </c>
      <c r="L153" s="8">
        <f t="shared" si="26"/>
        <v>0</v>
      </c>
      <c r="M153" s="8">
        <v>0</v>
      </c>
      <c r="N153" s="8">
        <f t="shared" si="27"/>
        <v>0</v>
      </c>
      <c r="O153" s="8">
        <v>0</v>
      </c>
      <c r="P153" s="8">
        <f t="shared" si="28"/>
        <v>0</v>
      </c>
      <c r="Q153" s="8">
        <v>0</v>
      </c>
      <c r="R153" s="8">
        <f t="shared" si="29"/>
        <v>0</v>
      </c>
      <c r="S153" s="7">
        <v>1888</v>
      </c>
      <c r="T153" s="5">
        <f t="shared" si="30"/>
        <v>6.9475084093186396E-2</v>
      </c>
      <c r="U153" s="7">
        <v>1896</v>
      </c>
      <c r="V153" s="5">
        <f t="shared" si="31"/>
        <v>6.9465053142963917E-2</v>
      </c>
    </row>
    <row r="154" spans="2:22">
      <c r="B154" s="9" t="s">
        <v>141</v>
      </c>
      <c r="C154" s="8">
        <v>0</v>
      </c>
      <c r="D154" s="8">
        <f t="shared" si="22"/>
        <v>0</v>
      </c>
      <c r="E154" s="8">
        <v>0</v>
      </c>
      <c r="F154" s="8">
        <f t="shared" si="23"/>
        <v>0</v>
      </c>
      <c r="G154" s="8">
        <v>0</v>
      </c>
      <c r="H154" s="8">
        <f t="shared" si="24"/>
        <v>0</v>
      </c>
      <c r="I154" s="8">
        <v>0</v>
      </c>
      <c r="J154" s="8">
        <f t="shared" si="25"/>
        <v>0</v>
      </c>
      <c r="K154" s="8">
        <v>0</v>
      </c>
      <c r="L154" s="8">
        <f t="shared" si="26"/>
        <v>0</v>
      </c>
      <c r="M154" s="8">
        <v>0</v>
      </c>
      <c r="N154" s="8">
        <f t="shared" si="27"/>
        <v>0</v>
      </c>
      <c r="O154" s="8">
        <v>0</v>
      </c>
      <c r="P154" s="8">
        <f t="shared" si="28"/>
        <v>0</v>
      </c>
      <c r="Q154" s="8">
        <v>0</v>
      </c>
      <c r="R154" s="8">
        <f t="shared" si="29"/>
        <v>0</v>
      </c>
      <c r="S154" s="7">
        <v>1652</v>
      </c>
      <c r="T154" s="5">
        <f t="shared" si="30"/>
        <v>6.07906985815381E-2</v>
      </c>
      <c r="U154" s="7">
        <v>1737</v>
      </c>
      <c r="V154" s="5">
        <f t="shared" si="31"/>
        <v>6.3639661028126751E-2</v>
      </c>
    </row>
    <row r="155" spans="2:22">
      <c r="B155" s="9" t="s">
        <v>140</v>
      </c>
      <c r="C155" s="8">
        <v>0</v>
      </c>
      <c r="D155" s="8">
        <f t="shared" si="22"/>
        <v>0</v>
      </c>
      <c r="E155" s="8">
        <v>0</v>
      </c>
      <c r="F155" s="8">
        <f t="shared" si="23"/>
        <v>0</v>
      </c>
      <c r="G155" s="8">
        <v>0</v>
      </c>
      <c r="H155" s="8">
        <f t="shared" si="24"/>
        <v>0</v>
      </c>
      <c r="I155" s="8">
        <v>0</v>
      </c>
      <c r="J155" s="8">
        <f t="shared" si="25"/>
        <v>0</v>
      </c>
      <c r="K155" s="8">
        <v>0</v>
      </c>
      <c r="L155" s="8">
        <f t="shared" si="26"/>
        <v>0</v>
      </c>
      <c r="M155" s="8">
        <v>0</v>
      </c>
      <c r="N155" s="8">
        <f t="shared" si="27"/>
        <v>0</v>
      </c>
      <c r="O155" s="8">
        <v>0</v>
      </c>
      <c r="P155" s="8">
        <f t="shared" si="28"/>
        <v>0</v>
      </c>
      <c r="Q155" s="8">
        <v>0</v>
      </c>
      <c r="R155" s="8">
        <f t="shared" si="29"/>
        <v>0</v>
      </c>
      <c r="S155" s="7">
        <v>405</v>
      </c>
      <c r="T155" s="5">
        <f t="shared" si="30"/>
        <v>1.4903288695837126E-2</v>
      </c>
      <c r="U155" s="7">
        <v>287</v>
      </c>
      <c r="V155" s="5">
        <f t="shared" si="31"/>
        <v>1.0515015955712366E-2</v>
      </c>
    </row>
    <row r="156" spans="2:22">
      <c r="B156" s="9" t="s">
        <v>139</v>
      </c>
      <c r="C156" s="8">
        <v>0</v>
      </c>
      <c r="D156" s="8">
        <f t="shared" si="22"/>
        <v>0</v>
      </c>
      <c r="E156" s="8">
        <v>0</v>
      </c>
      <c r="F156" s="8">
        <f t="shared" si="23"/>
        <v>0</v>
      </c>
      <c r="G156" s="8">
        <v>0</v>
      </c>
      <c r="H156" s="8">
        <f t="shared" si="24"/>
        <v>0</v>
      </c>
      <c r="I156" s="8">
        <v>0</v>
      </c>
      <c r="J156" s="8">
        <f t="shared" si="25"/>
        <v>0</v>
      </c>
      <c r="K156" s="8">
        <v>0</v>
      </c>
      <c r="L156" s="8">
        <f t="shared" si="26"/>
        <v>0</v>
      </c>
      <c r="M156" s="8">
        <v>0</v>
      </c>
      <c r="N156" s="8">
        <f t="shared" si="27"/>
        <v>0</v>
      </c>
      <c r="O156" s="8">
        <v>0</v>
      </c>
      <c r="P156" s="8">
        <f t="shared" si="28"/>
        <v>0</v>
      </c>
      <c r="Q156" s="8">
        <v>0</v>
      </c>
      <c r="R156" s="8">
        <f t="shared" si="29"/>
        <v>0</v>
      </c>
      <c r="S156" s="7">
        <v>1613</v>
      </c>
      <c r="T156" s="5">
        <f t="shared" si="30"/>
        <v>5.935556707749453E-2</v>
      </c>
      <c r="U156" s="7">
        <v>942</v>
      </c>
      <c r="V156" s="5">
        <f t="shared" si="31"/>
        <v>3.4512700453940934E-2</v>
      </c>
    </row>
    <row r="157" spans="2:22">
      <c r="B157" s="9" t="s">
        <v>138</v>
      </c>
      <c r="C157" s="8">
        <v>0</v>
      </c>
      <c r="D157" s="8">
        <f t="shared" si="22"/>
        <v>0</v>
      </c>
      <c r="E157" s="8">
        <v>0</v>
      </c>
      <c r="F157" s="8">
        <f t="shared" si="23"/>
        <v>0</v>
      </c>
      <c r="G157" s="8">
        <v>0</v>
      </c>
      <c r="H157" s="8">
        <f t="shared" si="24"/>
        <v>0</v>
      </c>
      <c r="I157" s="8">
        <v>0</v>
      </c>
      <c r="J157" s="8">
        <f t="shared" si="25"/>
        <v>0</v>
      </c>
      <c r="K157" s="8">
        <v>0</v>
      </c>
      <c r="L157" s="8">
        <f t="shared" si="26"/>
        <v>0</v>
      </c>
      <c r="M157" s="8">
        <v>0</v>
      </c>
      <c r="N157" s="8">
        <f t="shared" si="27"/>
        <v>0</v>
      </c>
      <c r="O157" s="8">
        <v>0</v>
      </c>
      <c r="P157" s="8">
        <f t="shared" si="28"/>
        <v>0</v>
      </c>
      <c r="Q157" s="8">
        <v>0</v>
      </c>
      <c r="R157" s="8">
        <f t="shared" si="29"/>
        <v>0</v>
      </c>
      <c r="S157" s="7">
        <v>304</v>
      </c>
      <c r="T157" s="5">
        <f t="shared" si="30"/>
        <v>1.11866660828012E-2</v>
      </c>
      <c r="U157" s="7">
        <v>403</v>
      </c>
      <c r="V157" s="5">
        <f t="shared" si="31"/>
        <v>1.4764987561505514E-2</v>
      </c>
    </row>
    <row r="158" spans="2:22">
      <c r="B158" s="9" t="s">
        <v>137</v>
      </c>
      <c r="C158" s="8">
        <v>0</v>
      </c>
      <c r="D158" s="8">
        <f t="shared" si="22"/>
        <v>0</v>
      </c>
      <c r="E158" s="8">
        <v>0</v>
      </c>
      <c r="F158" s="8">
        <f t="shared" si="23"/>
        <v>0</v>
      </c>
      <c r="G158" s="8">
        <v>0</v>
      </c>
      <c r="H158" s="8">
        <f t="shared" si="24"/>
        <v>0</v>
      </c>
      <c r="I158" s="8">
        <v>0</v>
      </c>
      <c r="J158" s="8">
        <f t="shared" si="25"/>
        <v>0</v>
      </c>
      <c r="K158" s="8">
        <v>0</v>
      </c>
      <c r="L158" s="8">
        <f t="shared" si="26"/>
        <v>0</v>
      </c>
      <c r="M158" s="8">
        <v>0</v>
      </c>
      <c r="N158" s="8">
        <f t="shared" si="27"/>
        <v>0</v>
      </c>
      <c r="O158" s="8">
        <v>0</v>
      </c>
      <c r="P158" s="8">
        <f t="shared" si="28"/>
        <v>0</v>
      </c>
      <c r="Q158" s="8">
        <v>0</v>
      </c>
      <c r="R158" s="8">
        <f t="shared" si="29"/>
        <v>0</v>
      </c>
      <c r="S158" s="7">
        <v>169</v>
      </c>
      <c r="T158" s="5">
        <f t="shared" si="30"/>
        <v>6.2189031841888252E-3</v>
      </c>
      <c r="U158" s="7">
        <v>502</v>
      </c>
      <c r="V158" s="5">
        <f t="shared" si="31"/>
        <v>1.839211850093243E-2</v>
      </c>
    </row>
    <row r="159" spans="2:22">
      <c r="B159" s="9" t="s">
        <v>136</v>
      </c>
      <c r="C159" s="8">
        <v>0</v>
      </c>
      <c r="D159" s="8">
        <f t="shared" si="22"/>
        <v>0</v>
      </c>
      <c r="E159" s="8">
        <v>0</v>
      </c>
      <c r="F159" s="8">
        <f t="shared" si="23"/>
        <v>0</v>
      </c>
      <c r="G159" s="8">
        <v>0</v>
      </c>
      <c r="H159" s="8">
        <f t="shared" si="24"/>
        <v>0</v>
      </c>
      <c r="I159" s="8">
        <v>0</v>
      </c>
      <c r="J159" s="8">
        <f t="shared" si="25"/>
        <v>0</v>
      </c>
      <c r="K159" s="8">
        <v>0</v>
      </c>
      <c r="L159" s="8">
        <f t="shared" si="26"/>
        <v>0</v>
      </c>
      <c r="M159" s="8">
        <v>0</v>
      </c>
      <c r="N159" s="8">
        <f t="shared" si="27"/>
        <v>0</v>
      </c>
      <c r="O159" s="8">
        <v>0</v>
      </c>
      <c r="P159" s="8">
        <f t="shared" si="28"/>
        <v>0</v>
      </c>
      <c r="Q159" s="8">
        <v>0</v>
      </c>
      <c r="R159" s="8">
        <f t="shared" si="29"/>
        <v>0</v>
      </c>
      <c r="S159" s="7">
        <v>334</v>
      </c>
      <c r="T159" s="5">
        <f t="shared" si="30"/>
        <v>1.229061339360395E-2</v>
      </c>
      <c r="U159" s="7">
        <v>341</v>
      </c>
      <c r="V159" s="5">
        <f t="shared" si="31"/>
        <v>1.249345101358159E-2</v>
      </c>
    </row>
    <row r="160" spans="2:22">
      <c r="B160" s="9" t="s">
        <v>135</v>
      </c>
      <c r="C160" s="8">
        <v>0</v>
      </c>
      <c r="D160" s="8">
        <f t="shared" si="22"/>
        <v>0</v>
      </c>
      <c r="E160" s="8">
        <v>0</v>
      </c>
      <c r="F160" s="8">
        <f t="shared" si="23"/>
        <v>0</v>
      </c>
      <c r="G160" s="8">
        <v>0</v>
      </c>
      <c r="H160" s="8">
        <f t="shared" si="24"/>
        <v>0</v>
      </c>
      <c r="I160" s="8">
        <v>0</v>
      </c>
      <c r="J160" s="8">
        <f t="shared" si="25"/>
        <v>0</v>
      </c>
      <c r="K160" s="8">
        <v>0</v>
      </c>
      <c r="L160" s="8">
        <f t="shared" si="26"/>
        <v>0</v>
      </c>
      <c r="M160" s="8">
        <v>0</v>
      </c>
      <c r="N160" s="8">
        <f t="shared" si="27"/>
        <v>0</v>
      </c>
      <c r="O160" s="8">
        <v>0</v>
      </c>
      <c r="P160" s="8">
        <f t="shared" si="28"/>
        <v>0</v>
      </c>
      <c r="Q160" s="8">
        <v>0</v>
      </c>
      <c r="R160" s="8">
        <f t="shared" si="29"/>
        <v>0</v>
      </c>
      <c r="S160" s="7">
        <v>423</v>
      </c>
      <c r="T160" s="5">
        <f t="shared" si="30"/>
        <v>1.5565657082318773E-2</v>
      </c>
      <c r="U160" s="7">
        <v>346</v>
      </c>
      <c r="V160" s="5">
        <f t="shared" si="31"/>
        <v>1.267663944486578E-2</v>
      </c>
    </row>
    <row r="161" spans="2:22">
      <c r="B161" s="9" t="s">
        <v>134</v>
      </c>
      <c r="C161" s="8">
        <v>0</v>
      </c>
      <c r="D161" s="8">
        <f t="shared" si="22"/>
        <v>0</v>
      </c>
      <c r="E161" s="8">
        <v>0</v>
      </c>
      <c r="F161" s="8">
        <f t="shared" si="23"/>
        <v>0</v>
      </c>
      <c r="G161" s="8">
        <v>0</v>
      </c>
      <c r="H161" s="8">
        <f t="shared" si="24"/>
        <v>0</v>
      </c>
      <c r="I161" s="8">
        <v>0</v>
      </c>
      <c r="J161" s="8">
        <f t="shared" si="25"/>
        <v>0</v>
      </c>
      <c r="K161" s="8">
        <v>0</v>
      </c>
      <c r="L161" s="8">
        <f t="shared" si="26"/>
        <v>0</v>
      </c>
      <c r="M161" s="8">
        <v>0</v>
      </c>
      <c r="N161" s="8">
        <f t="shared" si="27"/>
        <v>0</v>
      </c>
      <c r="O161" s="8">
        <v>0</v>
      </c>
      <c r="P161" s="8">
        <f t="shared" si="28"/>
        <v>0</v>
      </c>
      <c r="Q161" s="8">
        <v>0</v>
      </c>
      <c r="R161" s="8">
        <f t="shared" si="29"/>
        <v>0</v>
      </c>
      <c r="S161" s="7">
        <v>368</v>
      </c>
      <c r="T161" s="5">
        <f t="shared" si="30"/>
        <v>1.35417536791804E-2</v>
      </c>
      <c r="U161" s="7">
        <v>408</v>
      </c>
      <c r="V161" s="5">
        <f t="shared" si="31"/>
        <v>1.4948175992789704E-2</v>
      </c>
    </row>
    <row r="162" spans="2:22">
      <c r="B162" s="9" t="s">
        <v>133</v>
      </c>
      <c r="C162" s="8">
        <v>0</v>
      </c>
      <c r="D162" s="8">
        <f t="shared" si="22"/>
        <v>0</v>
      </c>
      <c r="E162" s="8">
        <v>0</v>
      </c>
      <c r="F162" s="8">
        <f t="shared" si="23"/>
        <v>0</v>
      </c>
      <c r="G162" s="8">
        <v>0</v>
      </c>
      <c r="H162" s="8">
        <f t="shared" si="24"/>
        <v>0</v>
      </c>
      <c r="I162" s="8">
        <v>0</v>
      </c>
      <c r="J162" s="8">
        <f t="shared" si="25"/>
        <v>0</v>
      </c>
      <c r="K162" s="8">
        <v>0</v>
      </c>
      <c r="L162" s="8">
        <f t="shared" si="26"/>
        <v>0</v>
      </c>
      <c r="M162" s="8">
        <v>0</v>
      </c>
      <c r="N162" s="8">
        <f t="shared" si="27"/>
        <v>0</v>
      </c>
      <c r="O162" s="8">
        <v>0</v>
      </c>
      <c r="P162" s="8">
        <f t="shared" si="28"/>
        <v>0</v>
      </c>
      <c r="Q162" s="8">
        <v>0</v>
      </c>
      <c r="R162" s="8">
        <f t="shared" si="29"/>
        <v>0</v>
      </c>
      <c r="S162" s="7">
        <v>1358</v>
      </c>
      <c r="T162" s="5">
        <f t="shared" si="30"/>
        <v>4.9972014935671154E-2</v>
      </c>
      <c r="U162" s="7">
        <v>720</v>
      </c>
      <c r="V162" s="5">
        <f t="shared" si="31"/>
        <v>2.6379134104923006E-2</v>
      </c>
    </row>
    <row r="163" spans="2:22">
      <c r="B163" s="9" t="s">
        <v>132</v>
      </c>
      <c r="C163" s="8">
        <v>0</v>
      </c>
      <c r="D163" s="8">
        <f t="shared" si="22"/>
        <v>0</v>
      </c>
      <c r="E163" s="8">
        <v>0</v>
      </c>
      <c r="F163" s="8">
        <f t="shared" si="23"/>
        <v>0</v>
      </c>
      <c r="G163" s="8">
        <v>0</v>
      </c>
      <c r="H163" s="8">
        <f t="shared" si="24"/>
        <v>0</v>
      </c>
      <c r="I163" s="8">
        <v>0</v>
      </c>
      <c r="J163" s="8">
        <f t="shared" si="25"/>
        <v>0</v>
      </c>
      <c r="K163" s="8">
        <v>0</v>
      </c>
      <c r="L163" s="8">
        <f t="shared" si="26"/>
        <v>0</v>
      </c>
      <c r="M163" s="8">
        <v>0</v>
      </c>
      <c r="N163" s="8">
        <f t="shared" si="27"/>
        <v>0</v>
      </c>
      <c r="O163" s="8">
        <v>0</v>
      </c>
      <c r="P163" s="8">
        <f t="shared" si="28"/>
        <v>0</v>
      </c>
      <c r="Q163" s="8">
        <v>0</v>
      </c>
      <c r="R163" s="8">
        <f t="shared" si="29"/>
        <v>0</v>
      </c>
      <c r="S163" s="7">
        <v>897</v>
      </c>
      <c r="T163" s="5">
        <f t="shared" si="30"/>
        <v>3.3008024593002221E-2</v>
      </c>
      <c r="U163" s="7">
        <v>765</v>
      </c>
      <c r="V163" s="5">
        <f t="shared" si="31"/>
        <v>2.8027829986480693E-2</v>
      </c>
    </row>
    <row r="164" spans="2:22">
      <c r="B164" s="9" t="s">
        <v>131</v>
      </c>
      <c r="C164" s="8">
        <v>0</v>
      </c>
      <c r="D164" s="8">
        <f t="shared" si="22"/>
        <v>0</v>
      </c>
      <c r="E164" s="8">
        <v>0</v>
      </c>
      <c r="F164" s="8">
        <f t="shared" si="23"/>
        <v>0</v>
      </c>
      <c r="G164" s="8">
        <v>0</v>
      </c>
      <c r="H164" s="8">
        <f t="shared" si="24"/>
        <v>0</v>
      </c>
      <c r="I164" s="8">
        <v>0</v>
      </c>
      <c r="J164" s="8">
        <f t="shared" si="25"/>
        <v>0</v>
      </c>
      <c r="K164" s="8">
        <v>0</v>
      </c>
      <c r="L164" s="8">
        <f t="shared" si="26"/>
        <v>0</v>
      </c>
      <c r="M164" s="8">
        <v>0</v>
      </c>
      <c r="N164" s="8">
        <f t="shared" si="27"/>
        <v>0</v>
      </c>
      <c r="O164" s="8">
        <v>0</v>
      </c>
      <c r="P164" s="8">
        <f t="shared" si="28"/>
        <v>0</v>
      </c>
      <c r="Q164" s="8">
        <v>0</v>
      </c>
      <c r="R164" s="8">
        <f t="shared" si="29"/>
        <v>0</v>
      </c>
      <c r="S164" s="7">
        <v>3332</v>
      </c>
      <c r="T164" s="5">
        <f t="shared" si="30"/>
        <v>0.12261174798649212</v>
      </c>
      <c r="U164" s="7">
        <v>2815</v>
      </c>
      <c r="V164" s="5">
        <f t="shared" si="31"/>
        <v>0.10313508681299757</v>
      </c>
    </row>
    <row r="165" spans="2:22">
      <c r="B165" s="9" t="s">
        <v>130</v>
      </c>
      <c r="C165" s="8">
        <v>0</v>
      </c>
      <c r="D165" s="8">
        <f t="shared" si="22"/>
        <v>0</v>
      </c>
      <c r="E165" s="8">
        <v>0</v>
      </c>
      <c r="F165" s="8">
        <f t="shared" si="23"/>
        <v>0</v>
      </c>
      <c r="G165" s="8">
        <v>0</v>
      </c>
      <c r="H165" s="8">
        <f t="shared" si="24"/>
        <v>0</v>
      </c>
      <c r="I165" s="8">
        <v>0</v>
      </c>
      <c r="J165" s="8">
        <f t="shared" si="25"/>
        <v>0</v>
      </c>
      <c r="K165" s="8">
        <v>0</v>
      </c>
      <c r="L165" s="8">
        <f t="shared" si="26"/>
        <v>0</v>
      </c>
      <c r="M165" s="8">
        <v>0</v>
      </c>
      <c r="N165" s="8">
        <f t="shared" si="27"/>
        <v>0</v>
      </c>
      <c r="O165" s="8">
        <v>0</v>
      </c>
      <c r="P165" s="8">
        <f t="shared" si="28"/>
        <v>0</v>
      </c>
      <c r="Q165" s="8">
        <v>0</v>
      </c>
      <c r="R165" s="8">
        <f t="shared" si="29"/>
        <v>0</v>
      </c>
      <c r="S165" s="7">
        <v>3626</v>
      </c>
      <c r="T165" s="5">
        <f t="shared" si="30"/>
        <v>0.13343043163235904</v>
      </c>
      <c r="U165" s="7">
        <v>1650</v>
      </c>
      <c r="V165" s="5">
        <f t="shared" si="31"/>
        <v>6.0452182323781883E-2</v>
      </c>
    </row>
    <row r="166" spans="2:22">
      <c r="B166" s="9" t="s">
        <v>129</v>
      </c>
      <c r="C166" s="8">
        <v>0</v>
      </c>
      <c r="D166" s="8">
        <f t="shared" si="22"/>
        <v>0</v>
      </c>
      <c r="E166" s="8">
        <v>0</v>
      </c>
      <c r="F166" s="8">
        <f t="shared" si="23"/>
        <v>0</v>
      </c>
      <c r="G166" s="8">
        <v>0</v>
      </c>
      <c r="H166" s="8">
        <f t="shared" si="24"/>
        <v>0</v>
      </c>
      <c r="I166" s="8">
        <v>0</v>
      </c>
      <c r="J166" s="8">
        <f t="shared" si="25"/>
        <v>0</v>
      </c>
      <c r="K166" s="8">
        <v>0</v>
      </c>
      <c r="L166" s="8">
        <f t="shared" si="26"/>
        <v>0</v>
      </c>
      <c r="M166" s="8">
        <v>0</v>
      </c>
      <c r="N166" s="8">
        <f t="shared" si="27"/>
        <v>0</v>
      </c>
      <c r="O166" s="8">
        <v>0</v>
      </c>
      <c r="P166" s="8">
        <f t="shared" si="28"/>
        <v>0</v>
      </c>
      <c r="Q166" s="8">
        <v>0</v>
      </c>
      <c r="R166" s="8">
        <f t="shared" si="29"/>
        <v>0</v>
      </c>
      <c r="S166" s="7">
        <v>900</v>
      </c>
      <c r="T166" s="5">
        <f t="shared" si="30"/>
        <v>3.31184193240825E-2</v>
      </c>
      <c r="U166" s="7">
        <v>690</v>
      </c>
      <c r="V166" s="5">
        <f t="shared" si="31"/>
        <v>2.5280003517217882E-2</v>
      </c>
    </row>
    <row r="167" spans="2:22">
      <c r="B167" s="9" t="s">
        <v>128</v>
      </c>
      <c r="C167" s="8">
        <v>0</v>
      </c>
      <c r="D167" s="8">
        <f t="shared" si="22"/>
        <v>0</v>
      </c>
      <c r="E167" s="8">
        <v>0</v>
      </c>
      <c r="F167" s="8">
        <f t="shared" si="23"/>
        <v>0</v>
      </c>
      <c r="G167" s="8">
        <v>0</v>
      </c>
      <c r="H167" s="8">
        <f t="shared" si="24"/>
        <v>0</v>
      </c>
      <c r="I167" s="8">
        <v>0</v>
      </c>
      <c r="J167" s="8">
        <f t="shared" si="25"/>
        <v>0</v>
      </c>
      <c r="K167" s="8">
        <v>0</v>
      </c>
      <c r="L167" s="8">
        <f t="shared" si="26"/>
        <v>0</v>
      </c>
      <c r="M167" s="8">
        <v>0</v>
      </c>
      <c r="N167" s="8">
        <f t="shared" si="27"/>
        <v>0</v>
      </c>
      <c r="O167" s="8">
        <v>0</v>
      </c>
      <c r="P167" s="8">
        <f t="shared" si="28"/>
        <v>0</v>
      </c>
      <c r="Q167" s="8">
        <v>0</v>
      </c>
      <c r="R167" s="8">
        <f t="shared" si="29"/>
        <v>0</v>
      </c>
      <c r="S167" s="7">
        <v>1445</v>
      </c>
      <c r="T167" s="5">
        <f t="shared" si="30"/>
        <v>5.3173462136999125E-2</v>
      </c>
      <c r="U167" s="7">
        <v>1471</v>
      </c>
      <c r="V167" s="5">
        <f t="shared" si="31"/>
        <v>5.3894036483807979E-2</v>
      </c>
    </row>
    <row r="168" spans="2:22">
      <c r="B168" s="9" t="s">
        <v>127</v>
      </c>
      <c r="C168" s="8">
        <v>0</v>
      </c>
      <c r="D168" s="8">
        <f t="shared" si="22"/>
        <v>0</v>
      </c>
      <c r="E168" s="8">
        <v>0</v>
      </c>
      <c r="F168" s="8">
        <f t="shared" si="23"/>
        <v>0</v>
      </c>
      <c r="G168" s="8">
        <v>0</v>
      </c>
      <c r="H168" s="8">
        <f t="shared" si="24"/>
        <v>0</v>
      </c>
      <c r="I168" s="8">
        <v>0</v>
      </c>
      <c r="J168" s="8">
        <f t="shared" si="25"/>
        <v>0</v>
      </c>
      <c r="K168" s="8">
        <v>0</v>
      </c>
      <c r="L168" s="8">
        <f t="shared" si="26"/>
        <v>0</v>
      </c>
      <c r="M168" s="8">
        <v>0</v>
      </c>
      <c r="N168" s="8">
        <f t="shared" si="27"/>
        <v>0</v>
      </c>
      <c r="O168" s="8">
        <v>0</v>
      </c>
      <c r="P168" s="8">
        <f t="shared" si="28"/>
        <v>0</v>
      </c>
      <c r="Q168" s="8">
        <v>0</v>
      </c>
      <c r="R168" s="8">
        <f t="shared" si="29"/>
        <v>0</v>
      </c>
      <c r="S168" s="7">
        <v>322</v>
      </c>
      <c r="T168" s="5">
        <f t="shared" si="30"/>
        <v>1.184903446928285E-2</v>
      </c>
      <c r="U168" s="7">
        <v>433</v>
      </c>
      <c r="V168" s="5">
        <f t="shared" si="31"/>
        <v>1.586411814921064E-2</v>
      </c>
    </row>
    <row r="169" spans="2:22">
      <c r="B169" s="9" t="s">
        <v>126</v>
      </c>
      <c r="C169" s="8">
        <v>0</v>
      </c>
      <c r="D169" s="8">
        <f t="shared" si="22"/>
        <v>0</v>
      </c>
      <c r="E169" s="8">
        <v>0</v>
      </c>
      <c r="F169" s="8">
        <f t="shared" si="23"/>
        <v>0</v>
      </c>
      <c r="G169" s="8">
        <v>0</v>
      </c>
      <c r="H169" s="8">
        <f t="shared" si="24"/>
        <v>0</v>
      </c>
      <c r="I169" s="8">
        <v>0</v>
      </c>
      <c r="J169" s="8">
        <f t="shared" si="25"/>
        <v>0</v>
      </c>
      <c r="K169" s="8">
        <v>0</v>
      </c>
      <c r="L169" s="8">
        <f t="shared" si="26"/>
        <v>0</v>
      </c>
      <c r="M169" s="8">
        <v>0</v>
      </c>
      <c r="N169" s="8">
        <f t="shared" si="27"/>
        <v>0</v>
      </c>
      <c r="O169" s="8">
        <v>0</v>
      </c>
      <c r="P169" s="8">
        <f t="shared" si="28"/>
        <v>0</v>
      </c>
      <c r="Q169" s="8">
        <v>0</v>
      </c>
      <c r="R169" s="8">
        <f t="shared" si="29"/>
        <v>0</v>
      </c>
      <c r="S169" s="7">
        <v>1012</v>
      </c>
      <c r="T169" s="5">
        <f t="shared" si="30"/>
        <v>3.7239822617746103E-2</v>
      </c>
      <c r="U169" s="7">
        <v>601</v>
      </c>
      <c r="V169" s="5">
        <f t="shared" si="31"/>
        <v>2.201924944035934E-2</v>
      </c>
    </row>
    <row r="170" spans="2:22">
      <c r="B170" s="9" t="s">
        <v>125</v>
      </c>
      <c r="C170" s="8">
        <v>0</v>
      </c>
      <c r="D170" s="8">
        <f t="shared" si="22"/>
        <v>0</v>
      </c>
      <c r="E170" s="8">
        <v>0</v>
      </c>
      <c r="F170" s="8">
        <f t="shared" si="23"/>
        <v>0</v>
      </c>
      <c r="G170" s="8">
        <v>0</v>
      </c>
      <c r="H170" s="8">
        <f t="shared" si="24"/>
        <v>0</v>
      </c>
      <c r="I170" s="8">
        <v>0</v>
      </c>
      <c r="J170" s="8">
        <f t="shared" si="25"/>
        <v>0</v>
      </c>
      <c r="K170" s="8">
        <v>0</v>
      </c>
      <c r="L170" s="8">
        <f t="shared" si="26"/>
        <v>0</v>
      </c>
      <c r="M170" s="8">
        <v>0</v>
      </c>
      <c r="N170" s="8">
        <f t="shared" si="27"/>
        <v>0</v>
      </c>
      <c r="O170" s="8">
        <v>0</v>
      </c>
      <c r="P170" s="8">
        <f t="shared" si="28"/>
        <v>0</v>
      </c>
      <c r="Q170" s="8">
        <v>0</v>
      </c>
      <c r="R170" s="8">
        <f t="shared" si="29"/>
        <v>0</v>
      </c>
      <c r="S170" s="7">
        <v>16809</v>
      </c>
      <c r="T170" s="5">
        <f t="shared" si="30"/>
        <v>0.61854167824278083</v>
      </c>
      <c r="U170" s="7">
        <v>15048</v>
      </c>
      <c r="V170" s="5">
        <f t="shared" si="31"/>
        <v>0.55132390279289079</v>
      </c>
    </row>
    <row r="171" spans="2:22">
      <c r="B171" s="9" t="s">
        <v>124</v>
      </c>
      <c r="C171" s="8">
        <v>0</v>
      </c>
      <c r="D171" s="8">
        <f t="shared" si="22"/>
        <v>0</v>
      </c>
      <c r="E171" s="8">
        <v>0</v>
      </c>
      <c r="F171" s="8">
        <f t="shared" si="23"/>
        <v>0</v>
      </c>
      <c r="G171" s="8">
        <v>0</v>
      </c>
      <c r="H171" s="8">
        <f t="shared" si="24"/>
        <v>0</v>
      </c>
      <c r="I171" s="8">
        <v>0</v>
      </c>
      <c r="J171" s="8">
        <f t="shared" si="25"/>
        <v>0</v>
      </c>
      <c r="K171" s="8">
        <v>0</v>
      </c>
      <c r="L171" s="8">
        <f t="shared" si="26"/>
        <v>0</v>
      </c>
      <c r="M171" s="8">
        <v>0</v>
      </c>
      <c r="N171" s="8">
        <f t="shared" si="27"/>
        <v>0</v>
      </c>
      <c r="O171" s="8">
        <v>0</v>
      </c>
      <c r="P171" s="8">
        <f t="shared" si="28"/>
        <v>0</v>
      </c>
      <c r="Q171" s="8">
        <v>0</v>
      </c>
      <c r="R171" s="8">
        <f t="shared" si="29"/>
        <v>0</v>
      </c>
      <c r="S171" s="7">
        <v>1034</v>
      </c>
      <c r="T171" s="5">
        <f t="shared" si="30"/>
        <v>3.8049383979001455E-2</v>
      </c>
      <c r="U171" s="7">
        <v>396</v>
      </c>
      <c r="V171" s="5">
        <f t="shared" si="31"/>
        <v>1.4508523757707654E-2</v>
      </c>
    </row>
    <row r="172" spans="2:22">
      <c r="B172" s="9" t="s">
        <v>123</v>
      </c>
      <c r="C172" s="8">
        <v>0</v>
      </c>
      <c r="D172" s="8">
        <f t="shared" si="22"/>
        <v>0</v>
      </c>
      <c r="E172" s="8">
        <v>0</v>
      </c>
      <c r="F172" s="8">
        <f t="shared" si="23"/>
        <v>0</v>
      </c>
      <c r="G172" s="8">
        <v>0</v>
      </c>
      <c r="H172" s="8">
        <f t="shared" si="24"/>
        <v>0</v>
      </c>
      <c r="I172" s="8">
        <v>0</v>
      </c>
      <c r="J172" s="8">
        <f t="shared" si="25"/>
        <v>0</v>
      </c>
      <c r="K172" s="8">
        <v>0</v>
      </c>
      <c r="L172" s="8">
        <f t="shared" si="26"/>
        <v>0</v>
      </c>
      <c r="M172" s="8">
        <v>0</v>
      </c>
      <c r="N172" s="8">
        <f t="shared" si="27"/>
        <v>0</v>
      </c>
      <c r="O172" s="8">
        <v>0</v>
      </c>
      <c r="P172" s="8">
        <f t="shared" si="28"/>
        <v>0</v>
      </c>
      <c r="Q172" s="8">
        <v>0</v>
      </c>
      <c r="R172" s="8">
        <f t="shared" si="29"/>
        <v>0</v>
      </c>
      <c r="S172" s="7">
        <v>163</v>
      </c>
      <c r="T172" s="5">
        <f t="shared" si="30"/>
        <v>5.9981137220282751E-3</v>
      </c>
      <c r="U172" s="7">
        <v>417</v>
      </c>
      <c r="V172" s="5">
        <f t="shared" si="31"/>
        <v>1.5277915169101243E-2</v>
      </c>
    </row>
    <row r="173" spans="2:22">
      <c r="B173" s="9" t="s">
        <v>122</v>
      </c>
      <c r="C173" s="8">
        <v>0</v>
      </c>
      <c r="D173" s="8">
        <f t="shared" si="22"/>
        <v>0</v>
      </c>
      <c r="E173" s="8">
        <v>0</v>
      </c>
      <c r="F173" s="8">
        <f t="shared" si="23"/>
        <v>0</v>
      </c>
      <c r="G173" s="8">
        <v>0</v>
      </c>
      <c r="H173" s="8">
        <f t="shared" si="24"/>
        <v>0</v>
      </c>
      <c r="I173" s="8">
        <v>0</v>
      </c>
      <c r="J173" s="8">
        <f t="shared" si="25"/>
        <v>0</v>
      </c>
      <c r="K173" s="8">
        <v>0</v>
      </c>
      <c r="L173" s="8">
        <f t="shared" si="26"/>
        <v>0</v>
      </c>
      <c r="M173" s="8">
        <v>0</v>
      </c>
      <c r="N173" s="8">
        <f t="shared" si="27"/>
        <v>0</v>
      </c>
      <c r="O173" s="8">
        <v>0</v>
      </c>
      <c r="P173" s="8">
        <f t="shared" si="28"/>
        <v>0</v>
      </c>
      <c r="Q173" s="8">
        <v>0</v>
      </c>
      <c r="R173" s="8">
        <f t="shared" si="29"/>
        <v>0</v>
      </c>
      <c r="S173" s="7">
        <v>5732</v>
      </c>
      <c r="T173" s="5">
        <f t="shared" si="30"/>
        <v>0.21092753285071211</v>
      </c>
      <c r="U173" s="7">
        <v>12781</v>
      </c>
      <c r="V173" s="5">
        <f t="shared" si="31"/>
        <v>0.46826626804864024</v>
      </c>
    </row>
    <row r="174" spans="2:22">
      <c r="B174" s="9" t="s">
        <v>121</v>
      </c>
      <c r="C174" s="8">
        <v>0</v>
      </c>
      <c r="D174" s="8">
        <f t="shared" si="22"/>
        <v>0</v>
      </c>
      <c r="E174" s="8">
        <v>0</v>
      </c>
      <c r="F174" s="8">
        <f t="shared" si="23"/>
        <v>0</v>
      </c>
      <c r="G174" s="8">
        <v>0</v>
      </c>
      <c r="H174" s="8">
        <f t="shared" si="24"/>
        <v>0</v>
      </c>
      <c r="I174" s="8">
        <v>0</v>
      </c>
      <c r="J174" s="8">
        <f t="shared" si="25"/>
        <v>0</v>
      </c>
      <c r="K174" s="8">
        <v>0</v>
      </c>
      <c r="L174" s="8">
        <f t="shared" si="26"/>
        <v>0</v>
      </c>
      <c r="M174" s="8">
        <v>0</v>
      </c>
      <c r="N174" s="8">
        <f t="shared" si="27"/>
        <v>0</v>
      </c>
      <c r="O174" s="8">
        <v>0</v>
      </c>
      <c r="P174" s="8">
        <f t="shared" si="28"/>
        <v>0</v>
      </c>
      <c r="Q174" s="8">
        <v>0</v>
      </c>
      <c r="R174" s="8">
        <f t="shared" si="29"/>
        <v>0</v>
      </c>
      <c r="S174" s="7">
        <v>399</v>
      </c>
      <c r="T174" s="5">
        <f t="shared" si="30"/>
        <v>1.4682499233676576E-2</v>
      </c>
      <c r="U174" s="7">
        <v>580</v>
      </c>
      <c r="V174" s="5">
        <f t="shared" si="31"/>
        <v>2.1249858028965753E-2</v>
      </c>
    </row>
    <row r="175" spans="2:22">
      <c r="B175" s="9" t="s">
        <v>120</v>
      </c>
      <c r="C175" s="8">
        <v>0</v>
      </c>
      <c r="D175" s="8">
        <f t="shared" si="22"/>
        <v>0</v>
      </c>
      <c r="E175" s="8">
        <v>0</v>
      </c>
      <c r="F175" s="8">
        <f t="shared" si="23"/>
        <v>0</v>
      </c>
      <c r="G175" s="8">
        <v>0</v>
      </c>
      <c r="H175" s="8">
        <f t="shared" si="24"/>
        <v>0</v>
      </c>
      <c r="I175" s="8">
        <v>0</v>
      </c>
      <c r="J175" s="8">
        <f t="shared" si="25"/>
        <v>0</v>
      </c>
      <c r="K175" s="8">
        <v>0</v>
      </c>
      <c r="L175" s="8">
        <f t="shared" si="26"/>
        <v>0</v>
      </c>
      <c r="M175" s="8">
        <v>0</v>
      </c>
      <c r="N175" s="8">
        <f t="shared" si="27"/>
        <v>0</v>
      </c>
      <c r="O175" s="8">
        <v>0</v>
      </c>
      <c r="P175" s="8">
        <f t="shared" si="28"/>
        <v>0</v>
      </c>
      <c r="Q175" s="8">
        <v>0</v>
      </c>
      <c r="R175" s="8">
        <f t="shared" si="29"/>
        <v>0</v>
      </c>
      <c r="S175" s="7">
        <v>124</v>
      </c>
      <c r="T175" s="5">
        <f t="shared" si="30"/>
        <v>4.5629822179846999E-3</v>
      </c>
      <c r="U175" s="7">
        <v>1287</v>
      </c>
      <c r="V175" s="5">
        <f t="shared" si="31"/>
        <v>4.7152702212549871E-2</v>
      </c>
    </row>
    <row r="176" spans="2:22">
      <c r="B176" s="9" t="s">
        <v>119</v>
      </c>
      <c r="C176" s="8">
        <v>0</v>
      </c>
      <c r="D176" s="8">
        <f t="shared" si="22"/>
        <v>0</v>
      </c>
      <c r="E176" s="8">
        <v>0</v>
      </c>
      <c r="F176" s="8">
        <f t="shared" si="23"/>
        <v>0</v>
      </c>
      <c r="G176" s="8">
        <v>0</v>
      </c>
      <c r="H176" s="8">
        <f t="shared" si="24"/>
        <v>0</v>
      </c>
      <c r="I176" s="8">
        <v>0</v>
      </c>
      <c r="J176" s="8">
        <f t="shared" si="25"/>
        <v>0</v>
      </c>
      <c r="K176" s="8">
        <v>0</v>
      </c>
      <c r="L176" s="8">
        <f t="shared" si="26"/>
        <v>0</v>
      </c>
      <c r="M176" s="8">
        <v>0</v>
      </c>
      <c r="N176" s="8">
        <f t="shared" si="27"/>
        <v>0</v>
      </c>
      <c r="O176" s="8">
        <v>0</v>
      </c>
      <c r="P176" s="8">
        <f t="shared" si="28"/>
        <v>0</v>
      </c>
      <c r="Q176" s="8">
        <v>0</v>
      </c>
      <c r="R176" s="8">
        <f t="shared" si="29"/>
        <v>0</v>
      </c>
      <c r="S176" s="7">
        <v>2085</v>
      </c>
      <c r="T176" s="5">
        <f t="shared" si="30"/>
        <v>7.6724338100791128E-2</v>
      </c>
      <c r="U176" s="7">
        <v>1767</v>
      </c>
      <c r="V176" s="5">
        <f t="shared" si="31"/>
        <v>6.4738791615831875E-2</v>
      </c>
    </row>
    <row r="177" spans="2:22" ht="25.5">
      <c r="B177" s="9" t="s">
        <v>118</v>
      </c>
      <c r="C177" s="8">
        <v>0</v>
      </c>
      <c r="D177" s="8">
        <f t="shared" si="22"/>
        <v>0</v>
      </c>
      <c r="E177" s="8">
        <v>0</v>
      </c>
      <c r="F177" s="8">
        <f t="shared" si="23"/>
        <v>0</v>
      </c>
      <c r="G177" s="8">
        <v>0</v>
      </c>
      <c r="H177" s="8">
        <f t="shared" si="24"/>
        <v>0</v>
      </c>
      <c r="I177" s="8">
        <v>0</v>
      </c>
      <c r="J177" s="8">
        <f t="shared" si="25"/>
        <v>0</v>
      </c>
      <c r="K177" s="8">
        <v>0</v>
      </c>
      <c r="L177" s="8">
        <f t="shared" si="26"/>
        <v>0</v>
      </c>
      <c r="M177" s="8">
        <v>0</v>
      </c>
      <c r="N177" s="8">
        <f t="shared" si="27"/>
        <v>0</v>
      </c>
      <c r="O177" s="8">
        <v>0</v>
      </c>
      <c r="P177" s="8">
        <f t="shared" si="28"/>
        <v>0</v>
      </c>
      <c r="Q177" s="8">
        <v>0</v>
      </c>
      <c r="R177" s="8">
        <f t="shared" si="29"/>
        <v>0</v>
      </c>
      <c r="S177" s="7">
        <v>480</v>
      </c>
      <c r="T177" s="5">
        <f t="shared" si="30"/>
        <v>1.7663156972843999E-2</v>
      </c>
      <c r="U177" s="7">
        <v>691</v>
      </c>
      <c r="V177" s="5">
        <f t="shared" si="31"/>
        <v>2.5316641203474717E-2</v>
      </c>
    </row>
    <row r="178" spans="2:22">
      <c r="B178" s="9" t="s">
        <v>117</v>
      </c>
      <c r="C178" s="8">
        <v>0</v>
      </c>
      <c r="D178" s="8">
        <f t="shared" si="22"/>
        <v>0</v>
      </c>
      <c r="E178" s="8">
        <v>0</v>
      </c>
      <c r="F178" s="8">
        <f t="shared" si="23"/>
        <v>0</v>
      </c>
      <c r="G178" s="8">
        <v>0</v>
      </c>
      <c r="H178" s="8">
        <f t="shared" si="24"/>
        <v>0</v>
      </c>
      <c r="I178" s="8">
        <v>0</v>
      </c>
      <c r="J178" s="8">
        <f t="shared" si="25"/>
        <v>0</v>
      </c>
      <c r="K178" s="8">
        <v>0</v>
      </c>
      <c r="L178" s="8">
        <f t="shared" si="26"/>
        <v>0</v>
      </c>
      <c r="M178" s="8">
        <v>0</v>
      </c>
      <c r="N178" s="8">
        <f t="shared" si="27"/>
        <v>0</v>
      </c>
      <c r="O178" s="8">
        <v>0</v>
      </c>
      <c r="P178" s="8">
        <f t="shared" si="28"/>
        <v>0</v>
      </c>
      <c r="Q178" s="8">
        <v>0</v>
      </c>
      <c r="R178" s="8">
        <f t="shared" si="29"/>
        <v>0</v>
      </c>
      <c r="S178" s="7">
        <v>589</v>
      </c>
      <c r="T178" s="5">
        <f t="shared" si="30"/>
        <v>2.1674165535427323E-2</v>
      </c>
      <c r="U178" s="7">
        <v>486</v>
      </c>
      <c r="V178" s="5">
        <f t="shared" si="31"/>
        <v>1.7805915520823029E-2</v>
      </c>
    </row>
    <row r="179" spans="2:22">
      <c r="B179" s="9" t="s">
        <v>116</v>
      </c>
      <c r="C179" s="8">
        <v>0</v>
      </c>
      <c r="D179" s="8">
        <f t="shared" si="22"/>
        <v>0</v>
      </c>
      <c r="E179" s="8">
        <v>0</v>
      </c>
      <c r="F179" s="8">
        <f t="shared" si="23"/>
        <v>0</v>
      </c>
      <c r="G179" s="8">
        <v>0</v>
      </c>
      <c r="H179" s="8">
        <f t="shared" si="24"/>
        <v>0</v>
      </c>
      <c r="I179" s="8">
        <v>0</v>
      </c>
      <c r="J179" s="8">
        <f t="shared" si="25"/>
        <v>0</v>
      </c>
      <c r="K179" s="8">
        <v>0</v>
      </c>
      <c r="L179" s="8">
        <f t="shared" si="26"/>
        <v>0</v>
      </c>
      <c r="M179" s="8">
        <v>0</v>
      </c>
      <c r="N179" s="8">
        <f t="shared" si="27"/>
        <v>0</v>
      </c>
      <c r="O179" s="8">
        <v>0</v>
      </c>
      <c r="P179" s="8">
        <f t="shared" si="28"/>
        <v>0</v>
      </c>
      <c r="Q179" s="8">
        <v>0</v>
      </c>
      <c r="R179" s="8">
        <f t="shared" si="29"/>
        <v>0</v>
      </c>
      <c r="S179" s="7">
        <v>1759</v>
      </c>
      <c r="T179" s="5">
        <f t="shared" si="30"/>
        <v>6.4728110656734575E-2</v>
      </c>
      <c r="U179" s="7">
        <v>1024</v>
      </c>
      <c r="V179" s="5">
        <f t="shared" si="31"/>
        <v>3.7516990727001605E-2</v>
      </c>
    </row>
    <row r="180" spans="2:22">
      <c r="B180" s="9" t="s">
        <v>115</v>
      </c>
      <c r="C180" s="8">
        <v>0</v>
      </c>
      <c r="D180" s="8">
        <f t="shared" si="22"/>
        <v>0</v>
      </c>
      <c r="E180" s="8">
        <v>0</v>
      </c>
      <c r="F180" s="8">
        <f t="shared" si="23"/>
        <v>0</v>
      </c>
      <c r="G180" s="8">
        <v>0</v>
      </c>
      <c r="H180" s="8">
        <f t="shared" si="24"/>
        <v>0</v>
      </c>
      <c r="I180" s="8">
        <v>0</v>
      </c>
      <c r="J180" s="8">
        <f t="shared" si="25"/>
        <v>0</v>
      </c>
      <c r="K180" s="8">
        <v>0</v>
      </c>
      <c r="L180" s="8">
        <f t="shared" si="26"/>
        <v>0</v>
      </c>
      <c r="M180" s="8">
        <v>0</v>
      </c>
      <c r="N180" s="8">
        <f t="shared" si="27"/>
        <v>0</v>
      </c>
      <c r="O180" s="8">
        <v>0</v>
      </c>
      <c r="P180" s="8">
        <f t="shared" si="28"/>
        <v>0</v>
      </c>
      <c r="Q180" s="8">
        <v>0</v>
      </c>
      <c r="R180" s="8">
        <f t="shared" si="29"/>
        <v>0</v>
      </c>
      <c r="S180" s="7">
        <v>2384</v>
      </c>
      <c r="T180" s="5">
        <f t="shared" si="30"/>
        <v>8.7727012965125195E-2</v>
      </c>
      <c r="U180" s="7">
        <v>2202</v>
      </c>
      <c r="V180" s="5">
        <f t="shared" si="31"/>
        <v>8.06761851375562E-2</v>
      </c>
    </row>
    <row r="181" spans="2:22">
      <c r="B181" s="9" t="s">
        <v>114</v>
      </c>
      <c r="C181" s="8">
        <v>0</v>
      </c>
      <c r="D181" s="8">
        <f t="shared" si="22"/>
        <v>0</v>
      </c>
      <c r="E181" s="8">
        <v>0</v>
      </c>
      <c r="F181" s="8">
        <f t="shared" si="23"/>
        <v>0</v>
      </c>
      <c r="G181" s="8">
        <v>0</v>
      </c>
      <c r="H181" s="8">
        <f t="shared" si="24"/>
        <v>0</v>
      </c>
      <c r="I181" s="8">
        <v>0</v>
      </c>
      <c r="J181" s="8">
        <f t="shared" si="25"/>
        <v>0</v>
      </c>
      <c r="K181" s="8">
        <v>0</v>
      </c>
      <c r="L181" s="8">
        <f t="shared" si="26"/>
        <v>0</v>
      </c>
      <c r="M181" s="8">
        <v>0</v>
      </c>
      <c r="N181" s="8">
        <f t="shared" si="27"/>
        <v>0</v>
      </c>
      <c r="O181" s="8">
        <v>0</v>
      </c>
      <c r="P181" s="8">
        <f t="shared" si="28"/>
        <v>0</v>
      </c>
      <c r="Q181" s="8">
        <v>0</v>
      </c>
      <c r="R181" s="8">
        <f t="shared" si="29"/>
        <v>0</v>
      </c>
      <c r="S181" s="7">
        <v>3805</v>
      </c>
      <c r="T181" s="5">
        <f t="shared" si="30"/>
        <v>0.14001731725348213</v>
      </c>
      <c r="U181" s="7">
        <v>3570</v>
      </c>
      <c r="V181" s="5">
        <f t="shared" si="31"/>
        <v>0.1307965399369099</v>
      </c>
    </row>
    <row r="182" spans="2:22">
      <c r="B182" s="9" t="s">
        <v>113</v>
      </c>
      <c r="C182" s="8">
        <v>0</v>
      </c>
      <c r="D182" s="8">
        <f t="shared" si="22"/>
        <v>0</v>
      </c>
      <c r="E182" s="8">
        <v>0</v>
      </c>
      <c r="F182" s="8">
        <f t="shared" si="23"/>
        <v>0</v>
      </c>
      <c r="G182" s="8">
        <v>0</v>
      </c>
      <c r="H182" s="8">
        <f t="shared" si="24"/>
        <v>0</v>
      </c>
      <c r="I182" s="8">
        <v>0</v>
      </c>
      <c r="J182" s="8">
        <f t="shared" si="25"/>
        <v>0</v>
      </c>
      <c r="K182" s="8">
        <v>0</v>
      </c>
      <c r="L182" s="8">
        <f t="shared" si="26"/>
        <v>0</v>
      </c>
      <c r="M182" s="8">
        <v>0</v>
      </c>
      <c r="N182" s="8">
        <f t="shared" si="27"/>
        <v>0</v>
      </c>
      <c r="O182" s="8">
        <v>0</v>
      </c>
      <c r="P182" s="8">
        <f t="shared" si="28"/>
        <v>0</v>
      </c>
      <c r="Q182" s="8">
        <v>0</v>
      </c>
      <c r="R182" s="8">
        <f t="shared" si="29"/>
        <v>0</v>
      </c>
      <c r="S182" s="7">
        <v>3030</v>
      </c>
      <c r="T182" s="5">
        <f t="shared" si="30"/>
        <v>0.11149867839107776</v>
      </c>
      <c r="U182" s="7">
        <v>2800</v>
      </c>
      <c r="V182" s="5">
        <f t="shared" si="31"/>
        <v>0.10258552151914502</v>
      </c>
    </row>
    <row r="183" spans="2:22">
      <c r="B183" s="9" t="s">
        <v>112</v>
      </c>
      <c r="C183" s="8">
        <v>0</v>
      </c>
      <c r="D183" s="8">
        <f t="shared" si="22"/>
        <v>0</v>
      </c>
      <c r="E183" s="8">
        <v>0</v>
      </c>
      <c r="F183" s="8">
        <f t="shared" si="23"/>
        <v>0</v>
      </c>
      <c r="G183" s="8">
        <v>0</v>
      </c>
      <c r="H183" s="8">
        <f t="shared" si="24"/>
        <v>0</v>
      </c>
      <c r="I183" s="8">
        <v>0</v>
      </c>
      <c r="J183" s="8">
        <f t="shared" si="25"/>
        <v>0</v>
      </c>
      <c r="K183" s="8">
        <v>0</v>
      </c>
      <c r="L183" s="8">
        <f t="shared" si="26"/>
        <v>0</v>
      </c>
      <c r="M183" s="8">
        <v>0</v>
      </c>
      <c r="N183" s="8">
        <f t="shared" si="27"/>
        <v>0</v>
      </c>
      <c r="O183" s="8">
        <v>0</v>
      </c>
      <c r="P183" s="8">
        <f t="shared" si="28"/>
        <v>0</v>
      </c>
      <c r="Q183" s="8">
        <v>0</v>
      </c>
      <c r="R183" s="8">
        <f t="shared" si="29"/>
        <v>0</v>
      </c>
      <c r="S183" s="7">
        <v>2938</v>
      </c>
      <c r="T183" s="5">
        <f t="shared" si="30"/>
        <v>0.10811323997128265</v>
      </c>
      <c r="U183" s="7">
        <v>2241</v>
      </c>
      <c r="V183" s="5">
        <f t="shared" si="31"/>
        <v>8.2105054901572855E-2</v>
      </c>
    </row>
    <row r="184" spans="2:22">
      <c r="B184" s="9" t="s">
        <v>111</v>
      </c>
      <c r="C184" s="8">
        <v>0</v>
      </c>
      <c r="D184" s="8">
        <f t="shared" si="22"/>
        <v>0</v>
      </c>
      <c r="E184" s="8">
        <v>0</v>
      </c>
      <c r="F184" s="8">
        <f t="shared" si="23"/>
        <v>0</v>
      </c>
      <c r="G184" s="8">
        <v>0</v>
      </c>
      <c r="H184" s="8">
        <f t="shared" si="24"/>
        <v>0</v>
      </c>
      <c r="I184" s="8">
        <v>0</v>
      </c>
      <c r="J184" s="8">
        <f t="shared" si="25"/>
        <v>0</v>
      </c>
      <c r="K184" s="8">
        <v>0</v>
      </c>
      <c r="L184" s="8">
        <f t="shared" si="26"/>
        <v>0</v>
      </c>
      <c r="M184" s="8">
        <v>0</v>
      </c>
      <c r="N184" s="8">
        <f t="shared" si="27"/>
        <v>0</v>
      </c>
      <c r="O184" s="8">
        <v>0</v>
      </c>
      <c r="P184" s="8">
        <f t="shared" si="28"/>
        <v>0</v>
      </c>
      <c r="Q184" s="8">
        <v>0</v>
      </c>
      <c r="R184" s="8">
        <f t="shared" si="29"/>
        <v>0</v>
      </c>
      <c r="S184" s="7">
        <v>227</v>
      </c>
      <c r="T184" s="5">
        <f t="shared" si="30"/>
        <v>8.3532013184074751E-3</v>
      </c>
      <c r="U184" s="7">
        <v>348</v>
      </c>
      <c r="V184" s="5">
        <f t="shared" si="31"/>
        <v>1.2749914817379452E-2</v>
      </c>
    </row>
    <row r="185" spans="2:22">
      <c r="B185" s="9" t="s">
        <v>110</v>
      </c>
      <c r="C185" s="8">
        <v>0</v>
      </c>
      <c r="D185" s="8">
        <f t="shared" si="22"/>
        <v>0</v>
      </c>
      <c r="E185" s="8">
        <v>0</v>
      </c>
      <c r="F185" s="8">
        <f t="shared" si="23"/>
        <v>0</v>
      </c>
      <c r="G185" s="8">
        <v>0</v>
      </c>
      <c r="H185" s="8">
        <f t="shared" si="24"/>
        <v>0</v>
      </c>
      <c r="I185" s="8">
        <v>0</v>
      </c>
      <c r="J185" s="8">
        <f t="shared" si="25"/>
        <v>0</v>
      </c>
      <c r="K185" s="8">
        <v>0</v>
      </c>
      <c r="L185" s="8">
        <f t="shared" si="26"/>
        <v>0</v>
      </c>
      <c r="M185" s="8">
        <v>0</v>
      </c>
      <c r="N185" s="8">
        <f t="shared" si="27"/>
        <v>0</v>
      </c>
      <c r="O185" s="8">
        <v>0</v>
      </c>
      <c r="P185" s="8">
        <f t="shared" si="28"/>
        <v>0</v>
      </c>
      <c r="Q185" s="8">
        <v>0</v>
      </c>
      <c r="R185" s="8">
        <f t="shared" si="29"/>
        <v>0</v>
      </c>
      <c r="S185" s="7">
        <v>13951</v>
      </c>
      <c r="T185" s="5">
        <f t="shared" si="30"/>
        <v>0.51337229776697213</v>
      </c>
      <c r="U185" s="7">
        <v>12266</v>
      </c>
      <c r="V185" s="5">
        <f t="shared" si="31"/>
        <v>0.44939785962636886</v>
      </c>
    </row>
    <row r="186" spans="2:22">
      <c r="B186" s="9" t="s">
        <v>109</v>
      </c>
      <c r="C186" s="8">
        <v>0</v>
      </c>
      <c r="D186" s="8">
        <f t="shared" si="22"/>
        <v>0</v>
      </c>
      <c r="E186" s="8">
        <v>0</v>
      </c>
      <c r="F186" s="8">
        <f t="shared" si="23"/>
        <v>0</v>
      </c>
      <c r="G186" s="8">
        <v>0</v>
      </c>
      <c r="H186" s="8">
        <f t="shared" si="24"/>
        <v>0</v>
      </c>
      <c r="I186" s="8">
        <v>0</v>
      </c>
      <c r="J186" s="8">
        <f t="shared" si="25"/>
        <v>0</v>
      </c>
      <c r="K186" s="8">
        <v>0</v>
      </c>
      <c r="L186" s="8">
        <f t="shared" si="26"/>
        <v>0</v>
      </c>
      <c r="M186" s="8">
        <v>0</v>
      </c>
      <c r="N186" s="8">
        <f t="shared" si="27"/>
        <v>0</v>
      </c>
      <c r="O186" s="8">
        <v>0</v>
      </c>
      <c r="P186" s="8">
        <f t="shared" si="28"/>
        <v>0</v>
      </c>
      <c r="Q186" s="8">
        <v>0</v>
      </c>
      <c r="R186" s="8">
        <f t="shared" si="29"/>
        <v>0</v>
      </c>
      <c r="S186" s="7">
        <v>219</v>
      </c>
      <c r="T186" s="5">
        <f t="shared" si="30"/>
        <v>8.0588153688600749E-3</v>
      </c>
      <c r="U186" s="7">
        <v>199</v>
      </c>
      <c r="V186" s="5">
        <f t="shared" si="31"/>
        <v>7.2908995651106649E-3</v>
      </c>
    </row>
    <row r="187" spans="2:22">
      <c r="B187" s="9" t="s">
        <v>108</v>
      </c>
      <c r="C187" s="8">
        <v>0</v>
      </c>
      <c r="D187" s="8">
        <f t="shared" si="22"/>
        <v>0</v>
      </c>
      <c r="E187" s="8">
        <v>0</v>
      </c>
      <c r="F187" s="8">
        <f t="shared" si="23"/>
        <v>0</v>
      </c>
      <c r="G187" s="8">
        <v>0</v>
      </c>
      <c r="H187" s="8">
        <f t="shared" si="24"/>
        <v>0</v>
      </c>
      <c r="I187" s="8">
        <v>0</v>
      </c>
      <c r="J187" s="8">
        <f t="shared" si="25"/>
        <v>0</v>
      </c>
      <c r="K187" s="8">
        <v>0</v>
      </c>
      <c r="L187" s="8">
        <f t="shared" si="26"/>
        <v>0</v>
      </c>
      <c r="M187" s="8">
        <v>0</v>
      </c>
      <c r="N187" s="8">
        <f t="shared" si="27"/>
        <v>0</v>
      </c>
      <c r="O187" s="8">
        <v>0</v>
      </c>
      <c r="P187" s="8">
        <f t="shared" si="28"/>
        <v>0</v>
      </c>
      <c r="Q187" s="8">
        <v>0</v>
      </c>
      <c r="R187" s="8">
        <f t="shared" si="29"/>
        <v>0</v>
      </c>
      <c r="S187" s="7">
        <v>360</v>
      </c>
      <c r="T187" s="5">
        <f t="shared" si="30"/>
        <v>1.3247367729632999E-2</v>
      </c>
      <c r="U187" s="7">
        <v>363</v>
      </c>
      <c r="V187" s="5">
        <f t="shared" si="31"/>
        <v>1.3299480111232017E-2</v>
      </c>
    </row>
    <row r="188" spans="2:22">
      <c r="B188" s="9" t="s">
        <v>107</v>
      </c>
      <c r="C188" s="8">
        <v>0</v>
      </c>
      <c r="D188" s="8">
        <f t="shared" si="22"/>
        <v>0</v>
      </c>
      <c r="E188" s="8">
        <v>0</v>
      </c>
      <c r="F188" s="8">
        <f t="shared" si="23"/>
        <v>0</v>
      </c>
      <c r="G188" s="8">
        <v>0</v>
      </c>
      <c r="H188" s="8">
        <f t="shared" si="24"/>
        <v>0</v>
      </c>
      <c r="I188" s="8">
        <v>0</v>
      </c>
      <c r="J188" s="8">
        <f t="shared" si="25"/>
        <v>0</v>
      </c>
      <c r="K188" s="8">
        <v>0</v>
      </c>
      <c r="L188" s="8">
        <f t="shared" si="26"/>
        <v>0</v>
      </c>
      <c r="M188" s="8">
        <v>0</v>
      </c>
      <c r="N188" s="8">
        <f t="shared" si="27"/>
        <v>0</v>
      </c>
      <c r="O188" s="8">
        <v>0</v>
      </c>
      <c r="P188" s="8">
        <f t="shared" si="28"/>
        <v>0</v>
      </c>
      <c r="Q188" s="8">
        <v>0</v>
      </c>
      <c r="R188" s="8">
        <f t="shared" si="29"/>
        <v>0</v>
      </c>
      <c r="S188" s="7">
        <v>226</v>
      </c>
      <c r="T188" s="5">
        <f t="shared" si="30"/>
        <v>8.3164030747140509E-3</v>
      </c>
      <c r="U188" s="7">
        <v>291</v>
      </c>
      <c r="V188" s="5">
        <f t="shared" si="31"/>
        <v>1.0661566700739715E-2</v>
      </c>
    </row>
    <row r="189" spans="2:22">
      <c r="B189" s="9" t="s">
        <v>106</v>
      </c>
      <c r="C189" s="8">
        <v>0</v>
      </c>
      <c r="D189" s="8">
        <f t="shared" si="22"/>
        <v>0</v>
      </c>
      <c r="E189" s="8">
        <v>0</v>
      </c>
      <c r="F189" s="8">
        <f t="shared" si="23"/>
        <v>0</v>
      </c>
      <c r="G189" s="8">
        <v>0</v>
      </c>
      <c r="H189" s="8">
        <f t="shared" si="24"/>
        <v>0</v>
      </c>
      <c r="I189" s="8">
        <v>0</v>
      </c>
      <c r="J189" s="8">
        <f t="shared" si="25"/>
        <v>0</v>
      </c>
      <c r="K189" s="8">
        <v>0</v>
      </c>
      <c r="L189" s="8">
        <f t="shared" si="26"/>
        <v>0</v>
      </c>
      <c r="M189" s="8">
        <v>0</v>
      </c>
      <c r="N189" s="8">
        <f t="shared" si="27"/>
        <v>0</v>
      </c>
      <c r="O189" s="8">
        <v>0</v>
      </c>
      <c r="P189" s="8">
        <f t="shared" si="28"/>
        <v>0</v>
      </c>
      <c r="Q189" s="8">
        <v>0</v>
      </c>
      <c r="R189" s="8">
        <f t="shared" si="29"/>
        <v>0</v>
      </c>
      <c r="S189" s="7">
        <v>1225</v>
      </c>
      <c r="T189" s="5">
        <f t="shared" si="30"/>
        <v>4.5077848524445623E-2</v>
      </c>
      <c r="U189" s="7">
        <v>1345</v>
      </c>
      <c r="V189" s="5">
        <f t="shared" si="31"/>
        <v>4.927768801544645E-2</v>
      </c>
    </row>
    <row r="190" spans="2:22">
      <c r="B190" s="9" t="s">
        <v>105</v>
      </c>
      <c r="C190" s="8">
        <v>0</v>
      </c>
      <c r="D190" s="8">
        <f t="shared" si="22"/>
        <v>0</v>
      </c>
      <c r="E190" s="8">
        <v>0</v>
      </c>
      <c r="F190" s="8">
        <f t="shared" si="23"/>
        <v>0</v>
      </c>
      <c r="G190" s="8">
        <v>0</v>
      </c>
      <c r="H190" s="8">
        <f t="shared" si="24"/>
        <v>0</v>
      </c>
      <c r="I190" s="8">
        <v>0</v>
      </c>
      <c r="J190" s="8">
        <f t="shared" si="25"/>
        <v>0</v>
      </c>
      <c r="K190" s="8">
        <v>0</v>
      </c>
      <c r="L190" s="8">
        <f t="shared" si="26"/>
        <v>0</v>
      </c>
      <c r="M190" s="8">
        <v>0</v>
      </c>
      <c r="N190" s="8">
        <f t="shared" si="27"/>
        <v>0</v>
      </c>
      <c r="O190" s="8">
        <v>0</v>
      </c>
      <c r="P190" s="8">
        <f t="shared" si="28"/>
        <v>0</v>
      </c>
      <c r="Q190" s="8">
        <v>0</v>
      </c>
      <c r="R190" s="8">
        <f t="shared" si="29"/>
        <v>0</v>
      </c>
      <c r="S190" s="7">
        <v>936</v>
      </c>
      <c r="T190" s="5">
        <f t="shared" si="30"/>
        <v>3.4443156097045798E-2</v>
      </c>
      <c r="U190" s="7">
        <v>1137</v>
      </c>
      <c r="V190" s="5">
        <f t="shared" si="31"/>
        <v>4.1657049274024249E-2</v>
      </c>
    </row>
    <row r="191" spans="2:22">
      <c r="B191" s="9" t="s">
        <v>104</v>
      </c>
      <c r="C191" s="8">
        <v>0</v>
      </c>
      <c r="D191" s="8">
        <f t="shared" si="22"/>
        <v>0</v>
      </c>
      <c r="E191" s="8">
        <v>0</v>
      </c>
      <c r="F191" s="8">
        <f t="shared" si="23"/>
        <v>0</v>
      </c>
      <c r="G191" s="8">
        <v>0</v>
      </c>
      <c r="H191" s="8">
        <f t="shared" si="24"/>
        <v>0</v>
      </c>
      <c r="I191" s="8">
        <v>0</v>
      </c>
      <c r="J191" s="8">
        <f t="shared" si="25"/>
        <v>0</v>
      </c>
      <c r="K191" s="8">
        <v>0</v>
      </c>
      <c r="L191" s="8">
        <f t="shared" si="26"/>
        <v>0</v>
      </c>
      <c r="M191" s="8">
        <v>0</v>
      </c>
      <c r="N191" s="8">
        <f t="shared" si="27"/>
        <v>0</v>
      </c>
      <c r="O191" s="8">
        <v>0</v>
      </c>
      <c r="P191" s="8">
        <f t="shared" si="28"/>
        <v>0</v>
      </c>
      <c r="Q191" s="8">
        <v>0</v>
      </c>
      <c r="R191" s="8">
        <f t="shared" si="29"/>
        <v>0</v>
      </c>
      <c r="S191" s="7">
        <v>253</v>
      </c>
      <c r="T191" s="5">
        <f t="shared" si="30"/>
        <v>9.3099556544365258E-3</v>
      </c>
      <c r="U191" s="7">
        <v>167</v>
      </c>
      <c r="V191" s="5">
        <f t="shared" si="31"/>
        <v>6.1184936048918632E-3</v>
      </c>
    </row>
    <row r="192" spans="2:22">
      <c r="B192" s="9" t="s">
        <v>103</v>
      </c>
      <c r="C192" s="8">
        <v>0</v>
      </c>
      <c r="D192" s="8">
        <f t="shared" si="22"/>
        <v>0</v>
      </c>
      <c r="E192" s="8">
        <v>0</v>
      </c>
      <c r="F192" s="8">
        <f t="shared" si="23"/>
        <v>0</v>
      </c>
      <c r="G192" s="8">
        <v>0</v>
      </c>
      <c r="H192" s="8">
        <f t="shared" si="24"/>
        <v>0</v>
      </c>
      <c r="I192" s="8">
        <v>0</v>
      </c>
      <c r="J192" s="8">
        <f t="shared" si="25"/>
        <v>0</v>
      </c>
      <c r="K192" s="8">
        <v>0</v>
      </c>
      <c r="L192" s="8">
        <f t="shared" si="26"/>
        <v>0</v>
      </c>
      <c r="M192" s="8">
        <v>0</v>
      </c>
      <c r="N192" s="8">
        <f t="shared" si="27"/>
        <v>0</v>
      </c>
      <c r="O192" s="8">
        <v>0</v>
      </c>
      <c r="P192" s="8">
        <f t="shared" si="28"/>
        <v>0</v>
      </c>
      <c r="Q192" s="8">
        <v>0</v>
      </c>
      <c r="R192" s="8">
        <f t="shared" si="29"/>
        <v>0</v>
      </c>
      <c r="S192" s="7">
        <v>39</v>
      </c>
      <c r="T192" s="5">
        <f t="shared" si="30"/>
        <v>1.435131504043575E-3</v>
      </c>
      <c r="U192" s="7">
        <v>69</v>
      </c>
      <c r="V192" s="5">
        <f t="shared" si="31"/>
        <v>2.5280003517217883E-3</v>
      </c>
    </row>
    <row r="193" spans="2:22">
      <c r="B193" s="9" t="s">
        <v>102</v>
      </c>
      <c r="C193" s="8">
        <v>0</v>
      </c>
      <c r="D193" s="8">
        <f t="shared" si="22"/>
        <v>0</v>
      </c>
      <c r="E193" s="8">
        <v>0</v>
      </c>
      <c r="F193" s="8">
        <f t="shared" si="23"/>
        <v>0</v>
      </c>
      <c r="G193" s="8">
        <v>0</v>
      </c>
      <c r="H193" s="8">
        <f t="shared" si="24"/>
        <v>0</v>
      </c>
      <c r="I193" s="8">
        <v>0</v>
      </c>
      <c r="J193" s="8">
        <f t="shared" si="25"/>
        <v>0</v>
      </c>
      <c r="K193" s="8">
        <v>0</v>
      </c>
      <c r="L193" s="8">
        <f t="shared" si="26"/>
        <v>0</v>
      </c>
      <c r="M193" s="8">
        <v>0</v>
      </c>
      <c r="N193" s="8">
        <f t="shared" si="27"/>
        <v>0</v>
      </c>
      <c r="O193" s="8">
        <v>0</v>
      </c>
      <c r="P193" s="8">
        <f t="shared" si="28"/>
        <v>0</v>
      </c>
      <c r="Q193" s="8">
        <v>0</v>
      </c>
      <c r="R193" s="8">
        <f t="shared" si="29"/>
        <v>0</v>
      </c>
      <c r="S193" s="7">
        <v>156</v>
      </c>
      <c r="T193" s="5">
        <f t="shared" si="30"/>
        <v>5.7405260161742999E-3</v>
      </c>
      <c r="U193" s="7">
        <v>220</v>
      </c>
      <c r="V193" s="5">
        <f t="shared" si="31"/>
        <v>8.0602909765042519E-3</v>
      </c>
    </row>
    <row r="194" spans="2:22">
      <c r="B194" s="9" t="s">
        <v>101</v>
      </c>
      <c r="C194" s="8">
        <v>0</v>
      </c>
      <c r="D194" s="8">
        <f t="shared" si="22"/>
        <v>0</v>
      </c>
      <c r="E194" s="8">
        <v>0</v>
      </c>
      <c r="F194" s="8">
        <f t="shared" si="23"/>
        <v>0</v>
      </c>
      <c r="G194" s="8">
        <v>0</v>
      </c>
      <c r="H194" s="8">
        <f t="shared" si="24"/>
        <v>0</v>
      </c>
      <c r="I194" s="8">
        <v>0</v>
      </c>
      <c r="J194" s="8">
        <f t="shared" si="25"/>
        <v>0</v>
      </c>
      <c r="K194" s="8">
        <v>0</v>
      </c>
      <c r="L194" s="8">
        <f t="shared" si="26"/>
        <v>0</v>
      </c>
      <c r="M194" s="8">
        <v>0</v>
      </c>
      <c r="N194" s="8">
        <f t="shared" si="27"/>
        <v>0</v>
      </c>
      <c r="O194" s="8">
        <v>0</v>
      </c>
      <c r="P194" s="8">
        <f t="shared" si="28"/>
        <v>0</v>
      </c>
      <c r="Q194" s="8">
        <v>0</v>
      </c>
      <c r="R194" s="8">
        <f t="shared" si="29"/>
        <v>0</v>
      </c>
      <c r="S194" s="7">
        <v>477</v>
      </c>
      <c r="T194" s="5">
        <f t="shared" si="30"/>
        <v>1.7552762241763727E-2</v>
      </c>
      <c r="U194" s="7">
        <v>473</v>
      </c>
      <c r="V194" s="5">
        <f t="shared" si="31"/>
        <v>1.7329625599484141E-2</v>
      </c>
    </row>
    <row r="195" spans="2:22">
      <c r="B195" s="9" t="s">
        <v>100</v>
      </c>
      <c r="C195" s="8">
        <v>0</v>
      </c>
      <c r="D195" s="8">
        <f t="shared" si="22"/>
        <v>0</v>
      </c>
      <c r="E195" s="8">
        <v>0</v>
      </c>
      <c r="F195" s="8">
        <f t="shared" si="23"/>
        <v>0</v>
      </c>
      <c r="G195" s="8">
        <v>0</v>
      </c>
      <c r="H195" s="8">
        <f t="shared" si="24"/>
        <v>0</v>
      </c>
      <c r="I195" s="8">
        <v>0</v>
      </c>
      <c r="J195" s="8">
        <f t="shared" si="25"/>
        <v>0</v>
      </c>
      <c r="K195" s="8">
        <v>0</v>
      </c>
      <c r="L195" s="8">
        <f t="shared" si="26"/>
        <v>0</v>
      </c>
      <c r="M195" s="8">
        <v>0</v>
      </c>
      <c r="N195" s="8">
        <f t="shared" si="27"/>
        <v>0</v>
      </c>
      <c r="O195" s="8">
        <v>0</v>
      </c>
      <c r="P195" s="8">
        <f t="shared" si="28"/>
        <v>0</v>
      </c>
      <c r="Q195" s="8">
        <v>0</v>
      </c>
      <c r="R195" s="8">
        <f t="shared" si="29"/>
        <v>0</v>
      </c>
      <c r="S195" s="7">
        <v>458</v>
      </c>
      <c r="T195" s="5">
        <f t="shared" si="30"/>
        <v>1.685359561158865E-2</v>
      </c>
      <c r="U195" s="7">
        <v>693</v>
      </c>
      <c r="V195" s="5">
        <f t="shared" si="31"/>
        <v>2.5389916575988394E-2</v>
      </c>
    </row>
    <row r="196" spans="2:22">
      <c r="B196" s="9" t="s">
        <v>99</v>
      </c>
      <c r="C196" s="8">
        <v>0</v>
      </c>
      <c r="D196" s="8">
        <f t="shared" si="22"/>
        <v>0</v>
      </c>
      <c r="E196" s="8">
        <v>0</v>
      </c>
      <c r="F196" s="8">
        <f t="shared" si="23"/>
        <v>0</v>
      </c>
      <c r="G196" s="8">
        <v>0</v>
      </c>
      <c r="H196" s="8">
        <f t="shared" si="24"/>
        <v>0</v>
      </c>
      <c r="I196" s="8">
        <v>0</v>
      </c>
      <c r="J196" s="8">
        <f t="shared" si="25"/>
        <v>0</v>
      </c>
      <c r="K196" s="8">
        <v>0</v>
      </c>
      <c r="L196" s="8">
        <f t="shared" si="26"/>
        <v>0</v>
      </c>
      <c r="M196" s="8">
        <v>0</v>
      </c>
      <c r="N196" s="8">
        <f t="shared" si="27"/>
        <v>0</v>
      </c>
      <c r="O196" s="8">
        <v>0</v>
      </c>
      <c r="P196" s="8">
        <f t="shared" si="28"/>
        <v>0</v>
      </c>
      <c r="Q196" s="8">
        <v>0</v>
      </c>
      <c r="R196" s="8">
        <f t="shared" si="29"/>
        <v>0</v>
      </c>
      <c r="S196" s="7">
        <v>143</v>
      </c>
      <c r="T196" s="5">
        <f t="shared" si="30"/>
        <v>5.2621488481597754E-3</v>
      </c>
      <c r="U196" s="7">
        <v>305</v>
      </c>
      <c r="V196" s="5">
        <f t="shared" si="31"/>
        <v>1.1174494308335441E-2</v>
      </c>
    </row>
    <row r="197" spans="2:22">
      <c r="B197" s="9" t="s">
        <v>98</v>
      </c>
      <c r="C197" s="8">
        <v>0</v>
      </c>
      <c r="D197" s="8">
        <f t="shared" si="22"/>
        <v>0</v>
      </c>
      <c r="E197" s="8">
        <v>0</v>
      </c>
      <c r="F197" s="8">
        <f t="shared" si="23"/>
        <v>0</v>
      </c>
      <c r="G197" s="8">
        <v>0</v>
      </c>
      <c r="H197" s="8">
        <f t="shared" si="24"/>
        <v>0</v>
      </c>
      <c r="I197" s="8">
        <v>0</v>
      </c>
      <c r="J197" s="8">
        <f t="shared" si="25"/>
        <v>0</v>
      </c>
      <c r="K197" s="8">
        <v>0</v>
      </c>
      <c r="L197" s="8">
        <f t="shared" si="26"/>
        <v>0</v>
      </c>
      <c r="M197" s="8">
        <v>0</v>
      </c>
      <c r="N197" s="8">
        <f t="shared" si="27"/>
        <v>0</v>
      </c>
      <c r="O197" s="8">
        <v>0</v>
      </c>
      <c r="P197" s="8">
        <f t="shared" si="28"/>
        <v>0</v>
      </c>
      <c r="Q197" s="8">
        <v>0</v>
      </c>
      <c r="R197" s="8">
        <f t="shared" si="29"/>
        <v>0</v>
      </c>
      <c r="S197" s="7">
        <v>287</v>
      </c>
      <c r="T197" s="5">
        <f t="shared" si="30"/>
        <v>1.0561095940012975E-2</v>
      </c>
      <c r="U197" s="7">
        <v>258</v>
      </c>
      <c r="V197" s="5">
        <f t="shared" si="31"/>
        <v>9.4525230542640767E-3</v>
      </c>
    </row>
    <row r="198" spans="2:22">
      <c r="B198" s="9" t="s">
        <v>97</v>
      </c>
      <c r="C198" s="8">
        <v>0</v>
      </c>
      <c r="D198" s="8">
        <f t="shared" si="22"/>
        <v>0</v>
      </c>
      <c r="E198" s="8">
        <v>0</v>
      </c>
      <c r="F198" s="8">
        <f t="shared" si="23"/>
        <v>0</v>
      </c>
      <c r="G198" s="8">
        <v>0</v>
      </c>
      <c r="H198" s="8">
        <f t="shared" si="24"/>
        <v>0</v>
      </c>
      <c r="I198" s="8">
        <v>0</v>
      </c>
      <c r="J198" s="8">
        <f t="shared" si="25"/>
        <v>0</v>
      </c>
      <c r="K198" s="8">
        <v>0</v>
      </c>
      <c r="L198" s="8">
        <f t="shared" si="26"/>
        <v>0</v>
      </c>
      <c r="M198" s="8">
        <v>0</v>
      </c>
      <c r="N198" s="8">
        <f t="shared" si="27"/>
        <v>0</v>
      </c>
      <c r="O198" s="8">
        <v>0</v>
      </c>
      <c r="P198" s="8">
        <f t="shared" si="28"/>
        <v>0</v>
      </c>
      <c r="Q198" s="8">
        <v>0</v>
      </c>
      <c r="R198" s="8">
        <f t="shared" si="29"/>
        <v>0</v>
      </c>
      <c r="S198" s="7">
        <v>273</v>
      </c>
      <c r="T198" s="5">
        <f t="shared" si="30"/>
        <v>1.0045920528305025E-2</v>
      </c>
      <c r="U198" s="7">
        <v>135</v>
      </c>
      <c r="V198" s="5">
        <f t="shared" si="31"/>
        <v>4.9460876446730641E-3</v>
      </c>
    </row>
    <row r="199" spans="2:22">
      <c r="B199" s="9" t="s">
        <v>96</v>
      </c>
      <c r="C199" s="8">
        <v>0</v>
      </c>
      <c r="D199" s="8">
        <f t="shared" si="22"/>
        <v>0</v>
      </c>
      <c r="E199" s="8">
        <v>0</v>
      </c>
      <c r="F199" s="8">
        <f t="shared" si="23"/>
        <v>0</v>
      </c>
      <c r="G199" s="8">
        <v>0</v>
      </c>
      <c r="H199" s="8">
        <f t="shared" si="24"/>
        <v>0</v>
      </c>
      <c r="I199" s="8">
        <v>0</v>
      </c>
      <c r="J199" s="8">
        <f t="shared" si="25"/>
        <v>0</v>
      </c>
      <c r="K199" s="8">
        <v>0</v>
      </c>
      <c r="L199" s="8">
        <f t="shared" si="26"/>
        <v>0</v>
      </c>
      <c r="M199" s="8">
        <v>0</v>
      </c>
      <c r="N199" s="8">
        <f t="shared" si="27"/>
        <v>0</v>
      </c>
      <c r="O199" s="8">
        <v>0</v>
      </c>
      <c r="P199" s="8">
        <f t="shared" si="28"/>
        <v>0</v>
      </c>
      <c r="Q199" s="8">
        <v>0</v>
      </c>
      <c r="R199" s="8">
        <f t="shared" si="29"/>
        <v>0</v>
      </c>
      <c r="S199" s="7">
        <v>139</v>
      </c>
      <c r="T199" s="5">
        <f t="shared" si="30"/>
        <v>5.1149558733860744E-3</v>
      </c>
      <c r="U199" s="7">
        <v>997</v>
      </c>
      <c r="V199" s="5">
        <f t="shared" si="31"/>
        <v>3.6527773198066993E-2</v>
      </c>
    </row>
    <row r="200" spans="2:22">
      <c r="B200" s="9" t="s">
        <v>95</v>
      </c>
      <c r="C200" s="8">
        <v>0</v>
      </c>
      <c r="D200" s="8">
        <f t="shared" si="22"/>
        <v>0</v>
      </c>
      <c r="E200" s="8">
        <v>0</v>
      </c>
      <c r="F200" s="8">
        <f t="shared" si="23"/>
        <v>0</v>
      </c>
      <c r="G200" s="8">
        <v>0</v>
      </c>
      <c r="H200" s="8">
        <f t="shared" si="24"/>
        <v>0</v>
      </c>
      <c r="I200" s="8">
        <v>0</v>
      </c>
      <c r="J200" s="8">
        <f t="shared" si="25"/>
        <v>0</v>
      </c>
      <c r="K200" s="8">
        <v>0</v>
      </c>
      <c r="L200" s="8">
        <f t="shared" si="26"/>
        <v>0</v>
      </c>
      <c r="M200" s="8">
        <v>0</v>
      </c>
      <c r="N200" s="8">
        <f t="shared" si="27"/>
        <v>0</v>
      </c>
      <c r="O200" s="8">
        <v>0</v>
      </c>
      <c r="P200" s="8">
        <f t="shared" si="28"/>
        <v>0</v>
      </c>
      <c r="Q200" s="8">
        <v>0</v>
      </c>
      <c r="R200" s="8">
        <f t="shared" si="29"/>
        <v>0</v>
      </c>
      <c r="S200" s="7">
        <v>122</v>
      </c>
      <c r="T200" s="5">
        <f t="shared" si="30"/>
        <v>4.4893857305978498E-3</v>
      </c>
      <c r="U200" s="7">
        <v>327</v>
      </c>
      <c r="V200" s="5">
        <f t="shared" si="31"/>
        <v>1.1980523405985865E-2</v>
      </c>
    </row>
    <row r="201" spans="2:22">
      <c r="B201" s="9" t="s">
        <v>94</v>
      </c>
      <c r="C201" s="8">
        <v>0</v>
      </c>
      <c r="D201" s="8">
        <f t="shared" si="22"/>
        <v>0</v>
      </c>
      <c r="E201" s="8">
        <v>0</v>
      </c>
      <c r="F201" s="8">
        <f t="shared" si="23"/>
        <v>0</v>
      </c>
      <c r="G201" s="8">
        <v>0</v>
      </c>
      <c r="H201" s="8">
        <f t="shared" si="24"/>
        <v>0</v>
      </c>
      <c r="I201" s="8">
        <v>0</v>
      </c>
      <c r="J201" s="8">
        <f t="shared" si="25"/>
        <v>0</v>
      </c>
      <c r="K201" s="8">
        <v>0</v>
      </c>
      <c r="L201" s="8">
        <f t="shared" si="26"/>
        <v>0</v>
      </c>
      <c r="M201" s="8">
        <v>0</v>
      </c>
      <c r="N201" s="8">
        <f t="shared" si="27"/>
        <v>0</v>
      </c>
      <c r="O201" s="8">
        <v>0</v>
      </c>
      <c r="P201" s="8">
        <f t="shared" si="28"/>
        <v>0</v>
      </c>
      <c r="Q201" s="8">
        <v>0</v>
      </c>
      <c r="R201" s="8">
        <f t="shared" si="29"/>
        <v>0</v>
      </c>
      <c r="S201" s="7">
        <v>4286</v>
      </c>
      <c r="T201" s="5">
        <f t="shared" si="30"/>
        <v>0.15771727247001954</v>
      </c>
      <c r="U201" s="7">
        <v>0</v>
      </c>
      <c r="V201" s="7">
        <f t="shared" si="31"/>
        <v>0</v>
      </c>
    </row>
    <row r="202" spans="2:22">
      <c r="B202" s="9" t="s">
        <v>93</v>
      </c>
      <c r="C202" s="8">
        <v>0</v>
      </c>
      <c r="D202" s="8">
        <f t="shared" si="22"/>
        <v>0</v>
      </c>
      <c r="E202" s="8">
        <v>0</v>
      </c>
      <c r="F202" s="8">
        <f t="shared" si="23"/>
        <v>0</v>
      </c>
      <c r="G202" s="8">
        <v>0</v>
      </c>
      <c r="H202" s="8">
        <f t="shared" si="24"/>
        <v>0</v>
      </c>
      <c r="I202" s="8">
        <v>0</v>
      </c>
      <c r="J202" s="8">
        <f t="shared" si="25"/>
        <v>0</v>
      </c>
      <c r="K202" s="8">
        <v>0</v>
      </c>
      <c r="L202" s="8">
        <f t="shared" si="26"/>
        <v>0</v>
      </c>
      <c r="M202" s="8">
        <v>0</v>
      </c>
      <c r="N202" s="8">
        <f t="shared" si="27"/>
        <v>0</v>
      </c>
      <c r="O202" s="8">
        <v>0</v>
      </c>
      <c r="P202" s="8">
        <f t="shared" si="28"/>
        <v>0</v>
      </c>
      <c r="Q202" s="8">
        <v>0</v>
      </c>
      <c r="R202" s="8">
        <f t="shared" si="29"/>
        <v>0</v>
      </c>
      <c r="S202" s="7">
        <v>406</v>
      </c>
      <c r="T202" s="5">
        <f t="shared" si="30"/>
        <v>1.4940086939530551E-2</v>
      </c>
      <c r="U202" s="7">
        <v>642</v>
      </c>
      <c r="V202" s="5">
        <f t="shared" si="31"/>
        <v>2.3521394576889679E-2</v>
      </c>
    </row>
    <row r="203" spans="2:22">
      <c r="B203" s="9" t="s">
        <v>92</v>
      </c>
      <c r="C203" s="8">
        <v>0</v>
      </c>
      <c r="D203" s="8">
        <f t="shared" si="22"/>
        <v>0</v>
      </c>
      <c r="E203" s="8">
        <v>0</v>
      </c>
      <c r="F203" s="8">
        <f t="shared" si="23"/>
        <v>0</v>
      </c>
      <c r="G203" s="8">
        <v>0</v>
      </c>
      <c r="H203" s="8">
        <f t="shared" si="24"/>
        <v>0</v>
      </c>
      <c r="I203" s="8">
        <v>0</v>
      </c>
      <c r="J203" s="8">
        <f t="shared" si="25"/>
        <v>0</v>
      </c>
      <c r="K203" s="8">
        <v>0</v>
      </c>
      <c r="L203" s="8">
        <f t="shared" si="26"/>
        <v>0</v>
      </c>
      <c r="M203" s="8">
        <v>0</v>
      </c>
      <c r="N203" s="8">
        <f t="shared" si="27"/>
        <v>0</v>
      </c>
      <c r="O203" s="8">
        <v>0</v>
      </c>
      <c r="P203" s="8">
        <f t="shared" si="28"/>
        <v>0</v>
      </c>
      <c r="Q203" s="8">
        <v>0</v>
      </c>
      <c r="R203" s="8">
        <f t="shared" si="29"/>
        <v>0</v>
      </c>
      <c r="S203" s="7">
        <v>81359</v>
      </c>
      <c r="T203" s="5">
        <f t="shared" si="30"/>
        <v>2.9938683086533646</v>
      </c>
      <c r="U203" s="7">
        <v>43767</v>
      </c>
      <c r="V203" s="5">
        <f t="shared" si="31"/>
        <v>1.6035216144030071</v>
      </c>
    </row>
    <row r="204" spans="2:22">
      <c r="B204" s="9" t="s">
        <v>91</v>
      </c>
      <c r="C204" s="8">
        <v>0</v>
      </c>
      <c r="D204" s="8">
        <f t="shared" si="22"/>
        <v>0</v>
      </c>
      <c r="E204" s="8">
        <v>0</v>
      </c>
      <c r="F204" s="8">
        <f t="shared" si="23"/>
        <v>0</v>
      </c>
      <c r="G204" s="8">
        <v>0</v>
      </c>
      <c r="H204" s="8">
        <f t="shared" si="24"/>
        <v>0</v>
      </c>
      <c r="I204" s="8">
        <v>0</v>
      </c>
      <c r="J204" s="8">
        <f t="shared" si="25"/>
        <v>0</v>
      </c>
      <c r="K204" s="8">
        <v>0</v>
      </c>
      <c r="L204" s="8">
        <f t="shared" si="26"/>
        <v>0</v>
      </c>
      <c r="M204" s="8">
        <v>0</v>
      </c>
      <c r="N204" s="8">
        <f t="shared" si="27"/>
        <v>0</v>
      </c>
      <c r="O204" s="8">
        <v>0</v>
      </c>
      <c r="P204" s="8">
        <f t="shared" si="28"/>
        <v>0</v>
      </c>
      <c r="Q204" s="8">
        <v>0</v>
      </c>
      <c r="R204" s="8">
        <f t="shared" si="29"/>
        <v>0</v>
      </c>
      <c r="S204" s="7">
        <v>13625</v>
      </c>
      <c r="T204" s="5">
        <f t="shared" si="30"/>
        <v>0.50137607032291565</v>
      </c>
      <c r="U204" s="7">
        <v>5622</v>
      </c>
      <c r="V204" s="5">
        <f t="shared" si="31"/>
        <v>0.20597707213594046</v>
      </c>
    </row>
    <row r="205" spans="2:22">
      <c r="B205" s="9" t="s">
        <v>90</v>
      </c>
      <c r="C205" s="8">
        <v>0</v>
      </c>
      <c r="D205" s="8">
        <f t="shared" si="22"/>
        <v>0</v>
      </c>
      <c r="E205" s="8">
        <v>0</v>
      </c>
      <c r="F205" s="8">
        <f t="shared" si="23"/>
        <v>0</v>
      </c>
      <c r="G205" s="8">
        <v>0</v>
      </c>
      <c r="H205" s="8">
        <f t="shared" si="24"/>
        <v>0</v>
      </c>
      <c r="I205" s="8">
        <v>0</v>
      </c>
      <c r="J205" s="8">
        <f t="shared" si="25"/>
        <v>0</v>
      </c>
      <c r="K205" s="8">
        <v>0</v>
      </c>
      <c r="L205" s="8">
        <f t="shared" si="26"/>
        <v>0</v>
      </c>
      <c r="M205" s="8">
        <v>0</v>
      </c>
      <c r="N205" s="8">
        <f t="shared" si="27"/>
        <v>0</v>
      </c>
      <c r="O205" s="8">
        <v>0</v>
      </c>
      <c r="P205" s="8">
        <f t="shared" si="28"/>
        <v>0</v>
      </c>
      <c r="Q205" s="8">
        <v>0</v>
      </c>
      <c r="R205" s="8">
        <f t="shared" si="29"/>
        <v>0</v>
      </c>
      <c r="S205" s="7">
        <v>1406</v>
      </c>
      <c r="T205" s="5">
        <f t="shared" si="30"/>
        <v>5.1738330632955555E-2</v>
      </c>
      <c r="U205" s="7">
        <v>1236</v>
      </c>
      <c r="V205" s="5">
        <f t="shared" si="31"/>
        <v>4.528418021345116E-2</v>
      </c>
    </row>
    <row r="206" spans="2:22">
      <c r="B206" s="9" t="s">
        <v>89</v>
      </c>
      <c r="C206" s="8">
        <v>0</v>
      </c>
      <c r="D206" s="8">
        <f t="shared" ref="D206:D269" si="32">+C206/$C$13*100</f>
        <v>0</v>
      </c>
      <c r="E206" s="8">
        <v>0</v>
      </c>
      <c r="F206" s="8">
        <f t="shared" ref="F206:F269" si="33">+E206/$E$13*100</f>
        <v>0</v>
      </c>
      <c r="G206" s="8">
        <v>0</v>
      </c>
      <c r="H206" s="8">
        <f t="shared" ref="H206:H269" si="34">+G206/$G$13*100</f>
        <v>0</v>
      </c>
      <c r="I206" s="8">
        <v>0</v>
      </c>
      <c r="J206" s="8">
        <f t="shared" ref="J206:J269" si="35">+I206/$I$13*100</f>
        <v>0</v>
      </c>
      <c r="K206" s="8">
        <v>0</v>
      </c>
      <c r="L206" s="8">
        <f t="shared" ref="L206:L269" si="36">+K206/$K$13*100</f>
        <v>0</v>
      </c>
      <c r="M206" s="8">
        <v>0</v>
      </c>
      <c r="N206" s="8">
        <f t="shared" ref="N206:N269" si="37">+M206/$M$13*100</f>
        <v>0</v>
      </c>
      <c r="O206" s="8">
        <v>0</v>
      </c>
      <c r="P206" s="8">
        <f t="shared" ref="P206:P269" si="38">+O206/$O$13*100</f>
        <v>0</v>
      </c>
      <c r="Q206" s="8">
        <v>0</v>
      </c>
      <c r="R206" s="8">
        <f t="shared" ref="R206:R269" si="39">+Q206/$Q$13*100</f>
        <v>0</v>
      </c>
      <c r="S206" s="7">
        <v>1349</v>
      </c>
      <c r="T206" s="5">
        <f t="shared" ref="T206:T269" si="40">+S206/$S$13*100</f>
        <v>4.9640830742430329E-2</v>
      </c>
      <c r="U206" s="7">
        <v>494</v>
      </c>
      <c r="V206" s="5">
        <f t="shared" ref="V206:V269" si="41">+U206/$U$13*100</f>
        <v>1.8099017010877728E-2</v>
      </c>
    </row>
    <row r="207" spans="2:22">
      <c r="B207" s="9" t="s">
        <v>88</v>
      </c>
      <c r="C207" s="8">
        <v>0</v>
      </c>
      <c r="D207" s="8">
        <f t="shared" si="32"/>
        <v>0</v>
      </c>
      <c r="E207" s="8">
        <v>0</v>
      </c>
      <c r="F207" s="8">
        <f t="shared" si="33"/>
        <v>0</v>
      </c>
      <c r="G207" s="8">
        <v>0</v>
      </c>
      <c r="H207" s="8">
        <f t="shared" si="34"/>
        <v>0</v>
      </c>
      <c r="I207" s="8">
        <v>0</v>
      </c>
      <c r="J207" s="8">
        <f t="shared" si="35"/>
        <v>0</v>
      </c>
      <c r="K207" s="8">
        <v>0</v>
      </c>
      <c r="L207" s="8">
        <f t="shared" si="36"/>
        <v>0</v>
      </c>
      <c r="M207" s="8">
        <v>0</v>
      </c>
      <c r="N207" s="8">
        <f t="shared" si="37"/>
        <v>0</v>
      </c>
      <c r="O207" s="8">
        <v>0</v>
      </c>
      <c r="P207" s="8">
        <f t="shared" si="38"/>
        <v>0</v>
      </c>
      <c r="Q207" s="8">
        <v>0</v>
      </c>
      <c r="R207" s="8">
        <f t="shared" si="39"/>
        <v>0</v>
      </c>
      <c r="S207" s="7">
        <v>235</v>
      </c>
      <c r="T207" s="5">
        <f t="shared" si="40"/>
        <v>8.6475872679548753E-3</v>
      </c>
      <c r="U207" s="7">
        <v>417</v>
      </c>
      <c r="V207" s="5">
        <f t="shared" si="41"/>
        <v>1.5277915169101243E-2</v>
      </c>
    </row>
    <row r="208" spans="2:22">
      <c r="B208" s="9" t="s">
        <v>87</v>
      </c>
      <c r="C208" s="8">
        <v>0</v>
      </c>
      <c r="D208" s="8">
        <f t="shared" si="32"/>
        <v>0</v>
      </c>
      <c r="E208" s="8">
        <v>0</v>
      </c>
      <c r="F208" s="8">
        <f t="shared" si="33"/>
        <v>0</v>
      </c>
      <c r="G208" s="8">
        <v>0</v>
      </c>
      <c r="H208" s="8">
        <f t="shared" si="34"/>
        <v>0</v>
      </c>
      <c r="I208" s="8">
        <v>0</v>
      </c>
      <c r="J208" s="8">
        <f t="shared" si="35"/>
        <v>0</v>
      </c>
      <c r="K208" s="8">
        <v>0</v>
      </c>
      <c r="L208" s="8">
        <f t="shared" si="36"/>
        <v>0</v>
      </c>
      <c r="M208" s="8">
        <v>0</v>
      </c>
      <c r="N208" s="8">
        <f t="shared" si="37"/>
        <v>0</v>
      </c>
      <c r="O208" s="8">
        <v>0</v>
      </c>
      <c r="P208" s="8">
        <f t="shared" si="38"/>
        <v>0</v>
      </c>
      <c r="Q208" s="8">
        <v>0</v>
      </c>
      <c r="R208" s="8">
        <f t="shared" si="39"/>
        <v>0</v>
      </c>
      <c r="S208" s="7">
        <v>427</v>
      </c>
      <c r="T208" s="5">
        <f t="shared" si="40"/>
        <v>1.5712850057092474E-2</v>
      </c>
      <c r="U208" s="7">
        <v>457</v>
      </c>
      <c r="V208" s="5">
        <f t="shared" si="41"/>
        <v>1.674342261937474E-2</v>
      </c>
    </row>
    <row r="209" spans="2:22">
      <c r="B209" s="9" t="s">
        <v>86</v>
      </c>
      <c r="C209" s="8">
        <v>0</v>
      </c>
      <c r="D209" s="8">
        <f t="shared" si="32"/>
        <v>0</v>
      </c>
      <c r="E209" s="8">
        <v>0</v>
      </c>
      <c r="F209" s="8">
        <f t="shared" si="33"/>
        <v>0</v>
      </c>
      <c r="G209" s="8">
        <v>0</v>
      </c>
      <c r="H209" s="8">
        <f t="shared" si="34"/>
        <v>0</v>
      </c>
      <c r="I209" s="8">
        <v>0</v>
      </c>
      <c r="J209" s="8">
        <f t="shared" si="35"/>
        <v>0</v>
      </c>
      <c r="K209" s="8">
        <v>0</v>
      </c>
      <c r="L209" s="8">
        <f t="shared" si="36"/>
        <v>0</v>
      </c>
      <c r="M209" s="8">
        <v>0</v>
      </c>
      <c r="N209" s="8">
        <f t="shared" si="37"/>
        <v>0</v>
      </c>
      <c r="O209" s="8">
        <v>0</v>
      </c>
      <c r="P209" s="8">
        <f t="shared" si="38"/>
        <v>0</v>
      </c>
      <c r="Q209" s="8">
        <v>0</v>
      </c>
      <c r="R209" s="8">
        <f t="shared" si="39"/>
        <v>0</v>
      </c>
      <c r="S209" s="7">
        <v>1431</v>
      </c>
      <c r="T209" s="5">
        <f t="shared" si="40"/>
        <v>5.265828672529118E-2</v>
      </c>
      <c r="U209" s="7">
        <v>3289</v>
      </c>
      <c r="V209" s="5">
        <f t="shared" si="41"/>
        <v>0.12050135009873857</v>
      </c>
    </row>
    <row r="210" spans="2:22">
      <c r="B210" s="9" t="s">
        <v>85</v>
      </c>
      <c r="C210" s="8">
        <v>0</v>
      </c>
      <c r="D210" s="8">
        <f t="shared" si="32"/>
        <v>0</v>
      </c>
      <c r="E210" s="8">
        <v>0</v>
      </c>
      <c r="F210" s="8">
        <f t="shared" si="33"/>
        <v>0</v>
      </c>
      <c r="G210" s="8">
        <v>0</v>
      </c>
      <c r="H210" s="8">
        <f t="shared" si="34"/>
        <v>0</v>
      </c>
      <c r="I210" s="8">
        <v>0</v>
      </c>
      <c r="J210" s="8">
        <f t="shared" si="35"/>
        <v>0</v>
      </c>
      <c r="K210" s="8">
        <v>0</v>
      </c>
      <c r="L210" s="8">
        <f t="shared" si="36"/>
        <v>0</v>
      </c>
      <c r="M210" s="8">
        <v>0</v>
      </c>
      <c r="N210" s="8">
        <f t="shared" si="37"/>
        <v>0</v>
      </c>
      <c r="O210" s="8">
        <v>0</v>
      </c>
      <c r="P210" s="8">
        <f t="shared" si="38"/>
        <v>0</v>
      </c>
      <c r="Q210" s="8">
        <v>0</v>
      </c>
      <c r="R210" s="8">
        <f t="shared" si="39"/>
        <v>0</v>
      </c>
      <c r="S210" s="7">
        <v>602</v>
      </c>
      <c r="T210" s="5">
        <f t="shared" si="40"/>
        <v>2.2152542703441851E-2</v>
      </c>
      <c r="U210" s="7">
        <v>785</v>
      </c>
      <c r="V210" s="5">
        <f t="shared" si="41"/>
        <v>2.8760583711617441E-2</v>
      </c>
    </row>
    <row r="211" spans="2:22">
      <c r="B211" s="9" t="s">
        <v>84</v>
      </c>
      <c r="C211" s="8">
        <v>0</v>
      </c>
      <c r="D211" s="8">
        <f t="shared" si="32"/>
        <v>0</v>
      </c>
      <c r="E211" s="8">
        <v>0</v>
      </c>
      <c r="F211" s="8">
        <f t="shared" si="33"/>
        <v>0</v>
      </c>
      <c r="G211" s="8">
        <v>0</v>
      </c>
      <c r="H211" s="8">
        <f t="shared" si="34"/>
        <v>0</v>
      </c>
      <c r="I211" s="8">
        <v>0</v>
      </c>
      <c r="J211" s="8">
        <f t="shared" si="35"/>
        <v>0</v>
      </c>
      <c r="K211" s="8">
        <v>0</v>
      </c>
      <c r="L211" s="8">
        <f t="shared" si="36"/>
        <v>0</v>
      </c>
      <c r="M211" s="8">
        <v>0</v>
      </c>
      <c r="N211" s="8">
        <f t="shared" si="37"/>
        <v>0</v>
      </c>
      <c r="O211" s="8">
        <v>0</v>
      </c>
      <c r="P211" s="8">
        <f t="shared" si="38"/>
        <v>0</v>
      </c>
      <c r="Q211" s="8">
        <v>0</v>
      </c>
      <c r="R211" s="8">
        <f t="shared" si="39"/>
        <v>0</v>
      </c>
      <c r="S211" s="7">
        <v>10205</v>
      </c>
      <c r="T211" s="5">
        <f t="shared" si="40"/>
        <v>0.37552607689140211</v>
      </c>
      <c r="U211" s="7">
        <v>20978</v>
      </c>
      <c r="V211" s="5">
        <f t="shared" si="41"/>
        <v>0.76858538229593731</v>
      </c>
    </row>
    <row r="212" spans="2:22">
      <c r="B212" s="9" t="s">
        <v>83</v>
      </c>
      <c r="C212" s="8">
        <v>0</v>
      </c>
      <c r="D212" s="8">
        <f t="shared" si="32"/>
        <v>0</v>
      </c>
      <c r="E212" s="8">
        <v>0</v>
      </c>
      <c r="F212" s="8">
        <f t="shared" si="33"/>
        <v>0</v>
      </c>
      <c r="G212" s="8">
        <v>0</v>
      </c>
      <c r="H212" s="8">
        <f t="shared" si="34"/>
        <v>0</v>
      </c>
      <c r="I212" s="8">
        <v>0</v>
      </c>
      <c r="J212" s="8">
        <f t="shared" si="35"/>
        <v>0</v>
      </c>
      <c r="K212" s="8">
        <v>0</v>
      </c>
      <c r="L212" s="8">
        <f t="shared" si="36"/>
        <v>0</v>
      </c>
      <c r="M212" s="8">
        <v>0</v>
      </c>
      <c r="N212" s="8">
        <f t="shared" si="37"/>
        <v>0</v>
      </c>
      <c r="O212" s="8">
        <v>0</v>
      </c>
      <c r="P212" s="8">
        <f t="shared" si="38"/>
        <v>0</v>
      </c>
      <c r="Q212" s="8">
        <v>0</v>
      </c>
      <c r="R212" s="8">
        <f t="shared" si="39"/>
        <v>0</v>
      </c>
      <c r="S212" s="7">
        <v>0</v>
      </c>
      <c r="T212" s="7">
        <f t="shared" si="40"/>
        <v>0</v>
      </c>
      <c r="U212" s="7">
        <v>1323</v>
      </c>
      <c r="V212" s="5">
        <f t="shared" si="41"/>
        <v>4.8471658917796021E-2</v>
      </c>
    </row>
    <row r="213" spans="2:22">
      <c r="B213" s="9" t="s">
        <v>82</v>
      </c>
      <c r="C213" s="8">
        <v>0</v>
      </c>
      <c r="D213" s="8">
        <f t="shared" si="32"/>
        <v>0</v>
      </c>
      <c r="E213" s="8">
        <v>0</v>
      </c>
      <c r="F213" s="8">
        <f t="shared" si="33"/>
        <v>0</v>
      </c>
      <c r="G213" s="8">
        <v>0</v>
      </c>
      <c r="H213" s="8">
        <f t="shared" si="34"/>
        <v>0</v>
      </c>
      <c r="I213" s="8">
        <v>0</v>
      </c>
      <c r="J213" s="8">
        <f t="shared" si="35"/>
        <v>0</v>
      </c>
      <c r="K213" s="8">
        <v>0</v>
      </c>
      <c r="L213" s="8">
        <f t="shared" si="36"/>
        <v>0</v>
      </c>
      <c r="M213" s="8">
        <v>0</v>
      </c>
      <c r="N213" s="8">
        <f t="shared" si="37"/>
        <v>0</v>
      </c>
      <c r="O213" s="8">
        <v>0</v>
      </c>
      <c r="P213" s="8">
        <f t="shared" si="38"/>
        <v>0</v>
      </c>
      <c r="Q213" s="8">
        <v>0</v>
      </c>
      <c r="R213" s="8">
        <f t="shared" si="39"/>
        <v>0</v>
      </c>
      <c r="S213" s="7">
        <v>0</v>
      </c>
      <c r="T213" s="7">
        <f t="shared" si="40"/>
        <v>0</v>
      </c>
      <c r="U213" s="7">
        <v>2646</v>
      </c>
      <c r="V213" s="5">
        <f t="shared" si="41"/>
        <v>9.6943317835592041E-2</v>
      </c>
    </row>
    <row r="214" spans="2:22">
      <c r="B214" s="9" t="s">
        <v>81</v>
      </c>
      <c r="C214" s="8">
        <v>0</v>
      </c>
      <c r="D214" s="8">
        <f t="shared" si="32"/>
        <v>0</v>
      </c>
      <c r="E214" s="8">
        <v>0</v>
      </c>
      <c r="F214" s="8">
        <f t="shared" si="33"/>
        <v>0</v>
      </c>
      <c r="G214" s="8">
        <v>0</v>
      </c>
      <c r="H214" s="8">
        <f t="shared" si="34"/>
        <v>0</v>
      </c>
      <c r="I214" s="8">
        <v>0</v>
      </c>
      <c r="J214" s="8">
        <f t="shared" si="35"/>
        <v>0</v>
      </c>
      <c r="K214" s="8">
        <v>0</v>
      </c>
      <c r="L214" s="8">
        <f t="shared" si="36"/>
        <v>0</v>
      </c>
      <c r="M214" s="8">
        <v>0</v>
      </c>
      <c r="N214" s="8">
        <f t="shared" si="37"/>
        <v>0</v>
      </c>
      <c r="O214" s="8">
        <v>0</v>
      </c>
      <c r="P214" s="8">
        <f t="shared" si="38"/>
        <v>0</v>
      </c>
      <c r="Q214" s="8">
        <v>0</v>
      </c>
      <c r="R214" s="8">
        <f t="shared" si="39"/>
        <v>0</v>
      </c>
      <c r="S214" s="7">
        <v>0</v>
      </c>
      <c r="T214" s="7">
        <f t="shared" si="40"/>
        <v>0</v>
      </c>
      <c r="U214" s="7">
        <v>3773</v>
      </c>
      <c r="V214" s="5">
        <f t="shared" si="41"/>
        <v>0.13823399024704791</v>
      </c>
    </row>
    <row r="215" spans="2:22">
      <c r="B215" s="9" t="s">
        <v>80</v>
      </c>
      <c r="C215" s="8">
        <v>0</v>
      </c>
      <c r="D215" s="8">
        <f t="shared" si="32"/>
        <v>0</v>
      </c>
      <c r="E215" s="8">
        <v>0</v>
      </c>
      <c r="F215" s="8">
        <f t="shared" si="33"/>
        <v>0</v>
      </c>
      <c r="G215" s="8">
        <v>0</v>
      </c>
      <c r="H215" s="8">
        <f t="shared" si="34"/>
        <v>0</v>
      </c>
      <c r="I215" s="8">
        <v>0</v>
      </c>
      <c r="J215" s="8">
        <f t="shared" si="35"/>
        <v>0</v>
      </c>
      <c r="K215" s="8">
        <v>0</v>
      </c>
      <c r="L215" s="8">
        <f t="shared" si="36"/>
        <v>0</v>
      </c>
      <c r="M215" s="8">
        <v>0</v>
      </c>
      <c r="N215" s="8">
        <f t="shared" si="37"/>
        <v>0</v>
      </c>
      <c r="O215" s="8">
        <v>0</v>
      </c>
      <c r="P215" s="8">
        <f t="shared" si="38"/>
        <v>0</v>
      </c>
      <c r="Q215" s="8">
        <v>0</v>
      </c>
      <c r="R215" s="8">
        <f t="shared" si="39"/>
        <v>0</v>
      </c>
      <c r="S215" s="7">
        <v>0</v>
      </c>
      <c r="T215" s="7">
        <f t="shared" si="40"/>
        <v>0</v>
      </c>
      <c r="U215" s="7">
        <v>1097</v>
      </c>
      <c r="V215" s="5">
        <f t="shared" si="41"/>
        <v>4.0191541823750745E-2</v>
      </c>
    </row>
    <row r="216" spans="2:22">
      <c r="B216" s="9" t="s">
        <v>79</v>
      </c>
      <c r="C216" s="8">
        <v>0</v>
      </c>
      <c r="D216" s="8">
        <f t="shared" si="32"/>
        <v>0</v>
      </c>
      <c r="E216" s="8">
        <v>0</v>
      </c>
      <c r="F216" s="8">
        <f t="shared" si="33"/>
        <v>0</v>
      </c>
      <c r="G216" s="8">
        <v>0</v>
      </c>
      <c r="H216" s="8">
        <f t="shared" si="34"/>
        <v>0</v>
      </c>
      <c r="I216" s="8">
        <v>0</v>
      </c>
      <c r="J216" s="8">
        <f t="shared" si="35"/>
        <v>0</v>
      </c>
      <c r="K216" s="8">
        <v>0</v>
      </c>
      <c r="L216" s="8">
        <f t="shared" si="36"/>
        <v>0</v>
      </c>
      <c r="M216" s="8">
        <v>0</v>
      </c>
      <c r="N216" s="8">
        <f t="shared" si="37"/>
        <v>0</v>
      </c>
      <c r="O216" s="8">
        <v>0</v>
      </c>
      <c r="P216" s="8">
        <f t="shared" si="38"/>
        <v>0</v>
      </c>
      <c r="Q216" s="8">
        <v>0</v>
      </c>
      <c r="R216" s="8">
        <f t="shared" si="39"/>
        <v>0</v>
      </c>
      <c r="S216" s="7">
        <v>0</v>
      </c>
      <c r="T216" s="7">
        <f t="shared" si="40"/>
        <v>0</v>
      </c>
      <c r="U216" s="7">
        <v>1435</v>
      </c>
      <c r="V216" s="5">
        <f t="shared" si="41"/>
        <v>5.2575079778561823E-2</v>
      </c>
    </row>
    <row r="217" spans="2:22">
      <c r="B217" s="9" t="s">
        <v>78</v>
      </c>
      <c r="C217" s="8">
        <v>0</v>
      </c>
      <c r="D217" s="8">
        <f t="shared" si="32"/>
        <v>0</v>
      </c>
      <c r="E217" s="8">
        <v>0</v>
      </c>
      <c r="F217" s="8">
        <f t="shared" si="33"/>
        <v>0</v>
      </c>
      <c r="G217" s="8">
        <v>0</v>
      </c>
      <c r="H217" s="8">
        <f t="shared" si="34"/>
        <v>0</v>
      </c>
      <c r="I217" s="8">
        <v>0</v>
      </c>
      <c r="J217" s="8">
        <f t="shared" si="35"/>
        <v>0</v>
      </c>
      <c r="K217" s="8">
        <v>0</v>
      </c>
      <c r="L217" s="8">
        <f t="shared" si="36"/>
        <v>0</v>
      </c>
      <c r="M217" s="8">
        <v>0</v>
      </c>
      <c r="N217" s="8">
        <f t="shared" si="37"/>
        <v>0</v>
      </c>
      <c r="O217" s="8">
        <v>0</v>
      </c>
      <c r="P217" s="8">
        <f t="shared" si="38"/>
        <v>0</v>
      </c>
      <c r="Q217" s="8">
        <v>0</v>
      </c>
      <c r="R217" s="8">
        <f t="shared" si="39"/>
        <v>0</v>
      </c>
      <c r="S217" s="7">
        <v>0</v>
      </c>
      <c r="T217" s="7">
        <f t="shared" si="40"/>
        <v>0</v>
      </c>
      <c r="U217" s="7">
        <v>1546</v>
      </c>
      <c r="V217" s="5">
        <f t="shared" si="41"/>
        <v>5.664186295307079E-2</v>
      </c>
    </row>
    <row r="218" spans="2:22">
      <c r="B218" s="9" t="s">
        <v>77</v>
      </c>
      <c r="C218" s="8">
        <v>0</v>
      </c>
      <c r="D218" s="8">
        <f t="shared" si="32"/>
        <v>0</v>
      </c>
      <c r="E218" s="8">
        <v>0</v>
      </c>
      <c r="F218" s="8">
        <f t="shared" si="33"/>
        <v>0</v>
      </c>
      <c r="G218" s="8">
        <v>0</v>
      </c>
      <c r="H218" s="8">
        <f t="shared" si="34"/>
        <v>0</v>
      </c>
      <c r="I218" s="8">
        <v>0</v>
      </c>
      <c r="J218" s="8">
        <f t="shared" si="35"/>
        <v>0</v>
      </c>
      <c r="K218" s="8">
        <v>0</v>
      </c>
      <c r="L218" s="8">
        <f t="shared" si="36"/>
        <v>0</v>
      </c>
      <c r="M218" s="8">
        <v>0</v>
      </c>
      <c r="N218" s="8">
        <f t="shared" si="37"/>
        <v>0</v>
      </c>
      <c r="O218" s="8">
        <v>0</v>
      </c>
      <c r="P218" s="8">
        <f t="shared" si="38"/>
        <v>0</v>
      </c>
      <c r="Q218" s="8">
        <v>0</v>
      </c>
      <c r="R218" s="8">
        <f t="shared" si="39"/>
        <v>0</v>
      </c>
      <c r="S218" s="7">
        <v>0</v>
      </c>
      <c r="T218" s="7">
        <f t="shared" si="40"/>
        <v>0</v>
      </c>
      <c r="U218" s="7">
        <v>94</v>
      </c>
      <c r="V218" s="5">
        <f t="shared" si="41"/>
        <v>3.443942508142726E-3</v>
      </c>
    </row>
    <row r="219" spans="2:22">
      <c r="B219" s="9" t="s">
        <v>76</v>
      </c>
      <c r="C219" s="8">
        <v>0</v>
      </c>
      <c r="D219" s="8">
        <f t="shared" si="32"/>
        <v>0</v>
      </c>
      <c r="E219" s="8">
        <v>0</v>
      </c>
      <c r="F219" s="8">
        <f t="shared" si="33"/>
        <v>0</v>
      </c>
      <c r="G219" s="8">
        <v>0</v>
      </c>
      <c r="H219" s="8">
        <f t="shared" si="34"/>
        <v>0</v>
      </c>
      <c r="I219" s="8">
        <v>0</v>
      </c>
      <c r="J219" s="8">
        <f t="shared" si="35"/>
        <v>0</v>
      </c>
      <c r="K219" s="8">
        <v>0</v>
      </c>
      <c r="L219" s="8">
        <f t="shared" si="36"/>
        <v>0</v>
      </c>
      <c r="M219" s="8">
        <v>0</v>
      </c>
      <c r="N219" s="8">
        <f t="shared" si="37"/>
        <v>0</v>
      </c>
      <c r="O219" s="8">
        <v>0</v>
      </c>
      <c r="P219" s="8">
        <f t="shared" si="38"/>
        <v>0</v>
      </c>
      <c r="Q219" s="8">
        <v>0</v>
      </c>
      <c r="R219" s="8">
        <f t="shared" si="39"/>
        <v>0</v>
      </c>
      <c r="S219" s="7">
        <v>0</v>
      </c>
      <c r="T219" s="7">
        <f t="shared" si="40"/>
        <v>0</v>
      </c>
      <c r="U219" s="7">
        <v>628</v>
      </c>
      <c r="V219" s="5">
        <f t="shared" si="41"/>
        <v>2.3008466969293956E-2</v>
      </c>
    </row>
    <row r="220" spans="2:22">
      <c r="B220" s="9" t="s">
        <v>75</v>
      </c>
      <c r="C220" s="8">
        <v>0</v>
      </c>
      <c r="D220" s="8">
        <f t="shared" si="32"/>
        <v>0</v>
      </c>
      <c r="E220" s="8">
        <v>0</v>
      </c>
      <c r="F220" s="8">
        <f t="shared" si="33"/>
        <v>0</v>
      </c>
      <c r="G220" s="8">
        <v>0</v>
      </c>
      <c r="H220" s="8">
        <f t="shared" si="34"/>
        <v>0</v>
      </c>
      <c r="I220" s="8">
        <v>0</v>
      </c>
      <c r="J220" s="8">
        <f t="shared" si="35"/>
        <v>0</v>
      </c>
      <c r="K220" s="8">
        <v>0</v>
      </c>
      <c r="L220" s="8">
        <f t="shared" si="36"/>
        <v>0</v>
      </c>
      <c r="M220" s="8">
        <v>0</v>
      </c>
      <c r="N220" s="8">
        <f t="shared" si="37"/>
        <v>0</v>
      </c>
      <c r="O220" s="8">
        <v>0</v>
      </c>
      <c r="P220" s="8">
        <f t="shared" si="38"/>
        <v>0</v>
      </c>
      <c r="Q220" s="8">
        <v>0</v>
      </c>
      <c r="R220" s="8">
        <f t="shared" si="39"/>
        <v>0</v>
      </c>
      <c r="S220" s="7">
        <v>0</v>
      </c>
      <c r="T220" s="7">
        <f t="shared" si="40"/>
        <v>0</v>
      </c>
      <c r="U220" s="7">
        <v>1607</v>
      </c>
      <c r="V220" s="5">
        <f t="shared" si="41"/>
        <v>5.8876761814737881E-2</v>
      </c>
    </row>
    <row r="221" spans="2:22">
      <c r="B221" s="9" t="s">
        <v>74</v>
      </c>
      <c r="C221" s="8">
        <v>0</v>
      </c>
      <c r="D221" s="8">
        <f t="shared" si="32"/>
        <v>0</v>
      </c>
      <c r="E221" s="8">
        <v>0</v>
      </c>
      <c r="F221" s="8">
        <f t="shared" si="33"/>
        <v>0</v>
      </c>
      <c r="G221" s="8">
        <v>0</v>
      </c>
      <c r="H221" s="8">
        <f t="shared" si="34"/>
        <v>0</v>
      </c>
      <c r="I221" s="8">
        <v>0</v>
      </c>
      <c r="J221" s="8">
        <f t="shared" si="35"/>
        <v>0</v>
      </c>
      <c r="K221" s="8">
        <v>0</v>
      </c>
      <c r="L221" s="8">
        <f t="shared" si="36"/>
        <v>0</v>
      </c>
      <c r="M221" s="8">
        <v>0</v>
      </c>
      <c r="N221" s="8">
        <f t="shared" si="37"/>
        <v>0</v>
      </c>
      <c r="O221" s="8">
        <v>0</v>
      </c>
      <c r="P221" s="8">
        <f t="shared" si="38"/>
        <v>0</v>
      </c>
      <c r="Q221" s="8">
        <v>0</v>
      </c>
      <c r="R221" s="8">
        <f t="shared" si="39"/>
        <v>0</v>
      </c>
      <c r="S221" s="7">
        <v>0</v>
      </c>
      <c r="T221" s="7">
        <f t="shared" si="40"/>
        <v>0</v>
      </c>
      <c r="U221" s="7">
        <v>1187</v>
      </c>
      <c r="V221" s="5">
        <f t="shared" si="41"/>
        <v>4.3488933586866119E-2</v>
      </c>
    </row>
    <row r="222" spans="2:22">
      <c r="B222" s="9" t="s">
        <v>73</v>
      </c>
      <c r="C222" s="8">
        <v>0</v>
      </c>
      <c r="D222" s="8">
        <f t="shared" si="32"/>
        <v>0</v>
      </c>
      <c r="E222" s="8">
        <v>0</v>
      </c>
      <c r="F222" s="8">
        <f t="shared" si="33"/>
        <v>0</v>
      </c>
      <c r="G222" s="8">
        <v>0</v>
      </c>
      <c r="H222" s="8">
        <f t="shared" si="34"/>
        <v>0</v>
      </c>
      <c r="I222" s="8">
        <v>0</v>
      </c>
      <c r="J222" s="8">
        <f t="shared" si="35"/>
        <v>0</v>
      </c>
      <c r="K222" s="8">
        <v>0</v>
      </c>
      <c r="L222" s="8">
        <f t="shared" si="36"/>
        <v>0</v>
      </c>
      <c r="M222" s="8">
        <v>0</v>
      </c>
      <c r="N222" s="8">
        <f t="shared" si="37"/>
        <v>0</v>
      </c>
      <c r="O222" s="8">
        <v>0</v>
      </c>
      <c r="P222" s="8">
        <f t="shared" si="38"/>
        <v>0</v>
      </c>
      <c r="Q222" s="8">
        <v>0</v>
      </c>
      <c r="R222" s="8">
        <f t="shared" si="39"/>
        <v>0</v>
      </c>
      <c r="S222" s="7">
        <v>0</v>
      </c>
      <c r="T222" s="7">
        <f t="shared" si="40"/>
        <v>0</v>
      </c>
      <c r="U222" s="7">
        <v>732</v>
      </c>
      <c r="V222" s="5">
        <f t="shared" si="41"/>
        <v>2.6818786340005053E-2</v>
      </c>
    </row>
    <row r="223" spans="2:22">
      <c r="B223" s="9" t="s">
        <v>72</v>
      </c>
      <c r="C223" s="8">
        <v>0</v>
      </c>
      <c r="D223" s="8">
        <f t="shared" si="32"/>
        <v>0</v>
      </c>
      <c r="E223" s="8">
        <v>0</v>
      </c>
      <c r="F223" s="8">
        <f t="shared" si="33"/>
        <v>0</v>
      </c>
      <c r="G223" s="8">
        <v>0</v>
      </c>
      <c r="H223" s="8">
        <f t="shared" si="34"/>
        <v>0</v>
      </c>
      <c r="I223" s="8">
        <v>0</v>
      </c>
      <c r="J223" s="8">
        <f t="shared" si="35"/>
        <v>0</v>
      </c>
      <c r="K223" s="8">
        <v>0</v>
      </c>
      <c r="L223" s="8">
        <f t="shared" si="36"/>
        <v>0</v>
      </c>
      <c r="M223" s="8">
        <v>0</v>
      </c>
      <c r="N223" s="8">
        <f t="shared" si="37"/>
        <v>0</v>
      </c>
      <c r="O223" s="8">
        <v>0</v>
      </c>
      <c r="P223" s="8">
        <f t="shared" si="38"/>
        <v>0</v>
      </c>
      <c r="Q223" s="8">
        <v>0</v>
      </c>
      <c r="R223" s="8">
        <f t="shared" si="39"/>
        <v>0</v>
      </c>
      <c r="S223" s="7">
        <v>0</v>
      </c>
      <c r="T223" s="7">
        <f t="shared" si="40"/>
        <v>0</v>
      </c>
      <c r="U223" s="7">
        <v>3428</v>
      </c>
      <c r="V223" s="5">
        <f t="shared" si="41"/>
        <v>0.12559398848843897</v>
      </c>
    </row>
    <row r="224" spans="2:22">
      <c r="B224" s="9" t="s">
        <v>71</v>
      </c>
      <c r="C224" s="8">
        <v>0</v>
      </c>
      <c r="D224" s="8">
        <f t="shared" si="32"/>
        <v>0</v>
      </c>
      <c r="E224" s="8">
        <v>0</v>
      </c>
      <c r="F224" s="8">
        <f t="shared" si="33"/>
        <v>0</v>
      </c>
      <c r="G224" s="8">
        <v>0</v>
      </c>
      <c r="H224" s="8">
        <f t="shared" si="34"/>
        <v>0</v>
      </c>
      <c r="I224" s="8">
        <v>0</v>
      </c>
      <c r="J224" s="8">
        <f t="shared" si="35"/>
        <v>0</v>
      </c>
      <c r="K224" s="8">
        <v>0</v>
      </c>
      <c r="L224" s="8">
        <f t="shared" si="36"/>
        <v>0</v>
      </c>
      <c r="M224" s="8">
        <v>0</v>
      </c>
      <c r="N224" s="8">
        <f t="shared" si="37"/>
        <v>0</v>
      </c>
      <c r="O224" s="8">
        <v>0</v>
      </c>
      <c r="P224" s="8">
        <f t="shared" si="38"/>
        <v>0</v>
      </c>
      <c r="Q224" s="8">
        <v>0</v>
      </c>
      <c r="R224" s="8">
        <f t="shared" si="39"/>
        <v>0</v>
      </c>
      <c r="S224" s="7">
        <v>0</v>
      </c>
      <c r="T224" s="7">
        <f t="shared" si="40"/>
        <v>0</v>
      </c>
      <c r="U224" s="7">
        <v>401</v>
      </c>
      <c r="V224" s="5">
        <f t="shared" si="41"/>
        <v>1.4691712188991839E-2</v>
      </c>
    </row>
    <row r="225" spans="2:22">
      <c r="B225" s="9" t="s">
        <v>70</v>
      </c>
      <c r="C225" s="8">
        <v>0</v>
      </c>
      <c r="D225" s="8">
        <f t="shared" si="32"/>
        <v>0</v>
      </c>
      <c r="E225" s="8">
        <v>0</v>
      </c>
      <c r="F225" s="8">
        <f t="shared" si="33"/>
        <v>0</v>
      </c>
      <c r="G225" s="8">
        <v>0</v>
      </c>
      <c r="H225" s="8">
        <f t="shared" si="34"/>
        <v>0</v>
      </c>
      <c r="I225" s="8">
        <v>0</v>
      </c>
      <c r="J225" s="8">
        <f t="shared" si="35"/>
        <v>0</v>
      </c>
      <c r="K225" s="8">
        <v>0</v>
      </c>
      <c r="L225" s="8">
        <f t="shared" si="36"/>
        <v>0</v>
      </c>
      <c r="M225" s="8">
        <v>0</v>
      </c>
      <c r="N225" s="8">
        <f t="shared" si="37"/>
        <v>0</v>
      </c>
      <c r="O225" s="8">
        <v>0</v>
      </c>
      <c r="P225" s="8">
        <f t="shared" si="38"/>
        <v>0</v>
      </c>
      <c r="Q225" s="8">
        <v>0</v>
      </c>
      <c r="R225" s="8">
        <f t="shared" si="39"/>
        <v>0</v>
      </c>
      <c r="S225" s="7">
        <v>0</v>
      </c>
      <c r="T225" s="7">
        <f t="shared" si="40"/>
        <v>0</v>
      </c>
      <c r="U225" s="7">
        <v>700</v>
      </c>
      <c r="V225" s="5">
        <f t="shared" si="41"/>
        <v>2.5646380379786254E-2</v>
      </c>
    </row>
    <row r="226" spans="2:22">
      <c r="B226" s="9" t="s">
        <v>69</v>
      </c>
      <c r="C226" s="8">
        <v>0</v>
      </c>
      <c r="D226" s="8">
        <f t="shared" si="32"/>
        <v>0</v>
      </c>
      <c r="E226" s="8">
        <v>0</v>
      </c>
      <c r="F226" s="8">
        <f t="shared" si="33"/>
        <v>0</v>
      </c>
      <c r="G226" s="8">
        <v>0</v>
      </c>
      <c r="H226" s="8">
        <f t="shared" si="34"/>
        <v>0</v>
      </c>
      <c r="I226" s="8">
        <v>0</v>
      </c>
      <c r="J226" s="8">
        <f t="shared" si="35"/>
        <v>0</v>
      </c>
      <c r="K226" s="8">
        <v>0</v>
      </c>
      <c r="L226" s="8">
        <f t="shared" si="36"/>
        <v>0</v>
      </c>
      <c r="M226" s="8">
        <v>0</v>
      </c>
      <c r="N226" s="8">
        <f t="shared" si="37"/>
        <v>0</v>
      </c>
      <c r="O226" s="8">
        <v>0</v>
      </c>
      <c r="P226" s="8">
        <f t="shared" si="38"/>
        <v>0</v>
      </c>
      <c r="Q226" s="8">
        <v>0</v>
      </c>
      <c r="R226" s="8">
        <f t="shared" si="39"/>
        <v>0</v>
      </c>
      <c r="S226" s="7">
        <v>0</v>
      </c>
      <c r="T226" s="7">
        <f t="shared" si="40"/>
        <v>0</v>
      </c>
      <c r="U226" s="7">
        <v>1371</v>
      </c>
      <c r="V226" s="5">
        <f t="shared" si="41"/>
        <v>5.0230267858124227E-2</v>
      </c>
    </row>
    <row r="227" spans="2:22">
      <c r="B227" s="9" t="s">
        <v>68</v>
      </c>
      <c r="C227" s="8">
        <v>0</v>
      </c>
      <c r="D227" s="8">
        <f t="shared" si="32"/>
        <v>0</v>
      </c>
      <c r="E227" s="8">
        <v>0</v>
      </c>
      <c r="F227" s="8">
        <f t="shared" si="33"/>
        <v>0</v>
      </c>
      <c r="G227" s="8">
        <v>0</v>
      </c>
      <c r="H227" s="8">
        <f t="shared" si="34"/>
        <v>0</v>
      </c>
      <c r="I227" s="8">
        <v>0</v>
      </c>
      <c r="J227" s="8">
        <f t="shared" si="35"/>
        <v>0</v>
      </c>
      <c r="K227" s="8">
        <v>0</v>
      </c>
      <c r="L227" s="8">
        <f t="shared" si="36"/>
        <v>0</v>
      </c>
      <c r="M227" s="8">
        <v>0</v>
      </c>
      <c r="N227" s="8">
        <f t="shared" si="37"/>
        <v>0</v>
      </c>
      <c r="O227" s="8">
        <v>0</v>
      </c>
      <c r="P227" s="8">
        <f t="shared" si="38"/>
        <v>0</v>
      </c>
      <c r="Q227" s="8">
        <v>0</v>
      </c>
      <c r="R227" s="8">
        <f t="shared" si="39"/>
        <v>0</v>
      </c>
      <c r="S227" s="7">
        <v>0</v>
      </c>
      <c r="T227" s="7">
        <f t="shared" si="40"/>
        <v>0</v>
      </c>
      <c r="U227" s="7">
        <v>1487</v>
      </c>
      <c r="V227" s="5">
        <f t="shared" si="41"/>
        <v>5.448023946391737E-2</v>
      </c>
    </row>
    <row r="228" spans="2:22">
      <c r="B228" s="9" t="s">
        <v>67</v>
      </c>
      <c r="C228" s="8">
        <v>0</v>
      </c>
      <c r="D228" s="8">
        <f t="shared" si="32"/>
        <v>0</v>
      </c>
      <c r="E228" s="8">
        <v>0</v>
      </c>
      <c r="F228" s="8">
        <f t="shared" si="33"/>
        <v>0</v>
      </c>
      <c r="G228" s="8">
        <v>0</v>
      </c>
      <c r="H228" s="8">
        <f t="shared" si="34"/>
        <v>0</v>
      </c>
      <c r="I228" s="8">
        <v>0</v>
      </c>
      <c r="J228" s="8">
        <f t="shared" si="35"/>
        <v>0</v>
      </c>
      <c r="K228" s="8">
        <v>0</v>
      </c>
      <c r="L228" s="8">
        <f t="shared" si="36"/>
        <v>0</v>
      </c>
      <c r="M228" s="8">
        <v>0</v>
      </c>
      <c r="N228" s="8">
        <f t="shared" si="37"/>
        <v>0</v>
      </c>
      <c r="O228" s="8">
        <v>0</v>
      </c>
      <c r="P228" s="8">
        <f t="shared" si="38"/>
        <v>0</v>
      </c>
      <c r="Q228" s="8">
        <v>0</v>
      </c>
      <c r="R228" s="8">
        <f t="shared" si="39"/>
        <v>0</v>
      </c>
      <c r="S228" s="7">
        <v>0</v>
      </c>
      <c r="T228" s="7">
        <f t="shared" si="40"/>
        <v>0</v>
      </c>
      <c r="U228" s="7">
        <v>886</v>
      </c>
      <c r="V228" s="5">
        <f t="shared" si="41"/>
        <v>3.2460990023558033E-2</v>
      </c>
    </row>
    <row r="229" spans="2:22">
      <c r="B229" s="9" t="s">
        <v>66</v>
      </c>
      <c r="C229" s="8">
        <v>0</v>
      </c>
      <c r="D229" s="8">
        <f t="shared" si="32"/>
        <v>0</v>
      </c>
      <c r="E229" s="8">
        <v>0</v>
      </c>
      <c r="F229" s="8">
        <f t="shared" si="33"/>
        <v>0</v>
      </c>
      <c r="G229" s="8">
        <v>0</v>
      </c>
      <c r="H229" s="8">
        <f t="shared" si="34"/>
        <v>0</v>
      </c>
      <c r="I229" s="8">
        <v>0</v>
      </c>
      <c r="J229" s="8">
        <f t="shared" si="35"/>
        <v>0</v>
      </c>
      <c r="K229" s="8">
        <v>0</v>
      </c>
      <c r="L229" s="8">
        <f t="shared" si="36"/>
        <v>0</v>
      </c>
      <c r="M229" s="8">
        <v>0</v>
      </c>
      <c r="N229" s="8">
        <f t="shared" si="37"/>
        <v>0</v>
      </c>
      <c r="O229" s="8">
        <v>0</v>
      </c>
      <c r="P229" s="8">
        <f t="shared" si="38"/>
        <v>0</v>
      </c>
      <c r="Q229" s="8">
        <v>0</v>
      </c>
      <c r="R229" s="8">
        <f t="shared" si="39"/>
        <v>0</v>
      </c>
      <c r="S229" s="7">
        <v>0</v>
      </c>
      <c r="T229" s="7">
        <f t="shared" si="40"/>
        <v>0</v>
      </c>
      <c r="U229" s="7">
        <v>1424</v>
      </c>
      <c r="V229" s="5">
        <f t="shared" si="41"/>
        <v>5.2172065229736608E-2</v>
      </c>
    </row>
    <row r="230" spans="2:22">
      <c r="B230" s="9" t="s">
        <v>65</v>
      </c>
      <c r="C230" s="8">
        <v>0</v>
      </c>
      <c r="D230" s="8">
        <f t="shared" si="32"/>
        <v>0</v>
      </c>
      <c r="E230" s="8">
        <v>0</v>
      </c>
      <c r="F230" s="8">
        <f t="shared" si="33"/>
        <v>0</v>
      </c>
      <c r="G230" s="8">
        <v>0</v>
      </c>
      <c r="H230" s="8">
        <f t="shared" si="34"/>
        <v>0</v>
      </c>
      <c r="I230" s="8">
        <v>0</v>
      </c>
      <c r="J230" s="8">
        <f t="shared" si="35"/>
        <v>0</v>
      </c>
      <c r="K230" s="8">
        <v>0</v>
      </c>
      <c r="L230" s="8">
        <f t="shared" si="36"/>
        <v>0</v>
      </c>
      <c r="M230" s="8">
        <v>0</v>
      </c>
      <c r="N230" s="8">
        <f t="shared" si="37"/>
        <v>0</v>
      </c>
      <c r="O230" s="8">
        <v>0</v>
      </c>
      <c r="P230" s="8">
        <f t="shared" si="38"/>
        <v>0</v>
      </c>
      <c r="Q230" s="8">
        <v>0</v>
      </c>
      <c r="R230" s="8">
        <f t="shared" si="39"/>
        <v>0</v>
      </c>
      <c r="S230" s="7">
        <v>0</v>
      </c>
      <c r="T230" s="7">
        <f t="shared" si="40"/>
        <v>0</v>
      </c>
      <c r="U230" s="7">
        <v>427</v>
      </c>
      <c r="V230" s="5">
        <f t="shared" si="41"/>
        <v>1.5644292031669615E-2</v>
      </c>
    </row>
    <row r="231" spans="2:22">
      <c r="B231" s="9" t="s">
        <v>64</v>
      </c>
      <c r="C231" s="8">
        <v>0</v>
      </c>
      <c r="D231" s="8">
        <f t="shared" si="32"/>
        <v>0</v>
      </c>
      <c r="E231" s="8">
        <v>0</v>
      </c>
      <c r="F231" s="8">
        <f t="shared" si="33"/>
        <v>0</v>
      </c>
      <c r="G231" s="8">
        <v>0</v>
      </c>
      <c r="H231" s="8">
        <f t="shared" si="34"/>
        <v>0</v>
      </c>
      <c r="I231" s="8">
        <v>0</v>
      </c>
      <c r="J231" s="8">
        <f t="shared" si="35"/>
        <v>0</v>
      </c>
      <c r="K231" s="8">
        <v>0</v>
      </c>
      <c r="L231" s="8">
        <f t="shared" si="36"/>
        <v>0</v>
      </c>
      <c r="M231" s="8">
        <v>0</v>
      </c>
      <c r="N231" s="8">
        <f t="shared" si="37"/>
        <v>0</v>
      </c>
      <c r="O231" s="8">
        <v>0</v>
      </c>
      <c r="P231" s="8">
        <f t="shared" si="38"/>
        <v>0</v>
      </c>
      <c r="Q231" s="8">
        <v>0</v>
      </c>
      <c r="R231" s="8">
        <f t="shared" si="39"/>
        <v>0</v>
      </c>
      <c r="S231" s="7">
        <v>0</v>
      </c>
      <c r="T231" s="7">
        <f t="shared" si="40"/>
        <v>0</v>
      </c>
      <c r="U231" s="7">
        <v>313</v>
      </c>
      <c r="V231" s="5">
        <f t="shared" si="41"/>
        <v>1.1467595798390141E-2</v>
      </c>
    </row>
    <row r="232" spans="2:22">
      <c r="B232" s="9" t="s">
        <v>63</v>
      </c>
      <c r="C232" s="8">
        <v>0</v>
      </c>
      <c r="D232" s="8">
        <f t="shared" si="32"/>
        <v>0</v>
      </c>
      <c r="E232" s="8">
        <v>0</v>
      </c>
      <c r="F232" s="8">
        <f t="shared" si="33"/>
        <v>0</v>
      </c>
      <c r="G232" s="8">
        <v>0</v>
      </c>
      <c r="H232" s="8">
        <f t="shared" si="34"/>
        <v>0</v>
      </c>
      <c r="I232" s="8">
        <v>0</v>
      </c>
      <c r="J232" s="8">
        <f t="shared" si="35"/>
        <v>0</v>
      </c>
      <c r="K232" s="8">
        <v>0</v>
      </c>
      <c r="L232" s="8">
        <f t="shared" si="36"/>
        <v>0</v>
      </c>
      <c r="M232" s="8">
        <v>0</v>
      </c>
      <c r="N232" s="8">
        <f t="shared" si="37"/>
        <v>0</v>
      </c>
      <c r="O232" s="8">
        <v>0</v>
      </c>
      <c r="P232" s="8">
        <f t="shared" si="38"/>
        <v>0</v>
      </c>
      <c r="Q232" s="8">
        <v>0</v>
      </c>
      <c r="R232" s="8">
        <f t="shared" si="39"/>
        <v>0</v>
      </c>
      <c r="S232" s="7">
        <v>0</v>
      </c>
      <c r="T232" s="7">
        <f t="shared" si="40"/>
        <v>0</v>
      </c>
      <c r="U232" s="7">
        <v>10019</v>
      </c>
      <c r="V232" s="5">
        <f t="shared" si="41"/>
        <v>0.36707297860725502</v>
      </c>
    </row>
    <row r="233" spans="2:22">
      <c r="B233" s="9" t="s">
        <v>62</v>
      </c>
      <c r="C233" s="8">
        <v>0</v>
      </c>
      <c r="D233" s="8">
        <f t="shared" si="32"/>
        <v>0</v>
      </c>
      <c r="E233" s="8">
        <v>0</v>
      </c>
      <c r="F233" s="8">
        <f t="shared" si="33"/>
        <v>0</v>
      </c>
      <c r="G233" s="8">
        <v>0</v>
      </c>
      <c r="H233" s="8">
        <f t="shared" si="34"/>
        <v>0</v>
      </c>
      <c r="I233" s="8">
        <v>0</v>
      </c>
      <c r="J233" s="8">
        <f t="shared" si="35"/>
        <v>0</v>
      </c>
      <c r="K233" s="8">
        <v>0</v>
      </c>
      <c r="L233" s="8">
        <f t="shared" si="36"/>
        <v>0</v>
      </c>
      <c r="M233" s="8">
        <v>0</v>
      </c>
      <c r="N233" s="8">
        <f t="shared" si="37"/>
        <v>0</v>
      </c>
      <c r="O233" s="8">
        <v>0</v>
      </c>
      <c r="P233" s="8">
        <f t="shared" si="38"/>
        <v>0</v>
      </c>
      <c r="Q233" s="8">
        <v>0</v>
      </c>
      <c r="R233" s="8">
        <f t="shared" si="39"/>
        <v>0</v>
      </c>
      <c r="S233" s="7">
        <v>0</v>
      </c>
      <c r="T233" s="7">
        <f t="shared" si="40"/>
        <v>0</v>
      </c>
      <c r="U233" s="7">
        <v>697</v>
      </c>
      <c r="V233" s="5">
        <f t="shared" si="41"/>
        <v>2.5536467321015742E-2</v>
      </c>
    </row>
    <row r="234" spans="2:22">
      <c r="B234" s="9" t="s">
        <v>61</v>
      </c>
      <c r="C234" s="8">
        <v>0</v>
      </c>
      <c r="D234" s="8">
        <f t="shared" si="32"/>
        <v>0</v>
      </c>
      <c r="E234" s="8">
        <v>0</v>
      </c>
      <c r="F234" s="8">
        <f t="shared" si="33"/>
        <v>0</v>
      </c>
      <c r="G234" s="8">
        <v>0</v>
      </c>
      <c r="H234" s="8">
        <f t="shared" si="34"/>
        <v>0</v>
      </c>
      <c r="I234" s="8">
        <v>0</v>
      </c>
      <c r="J234" s="8">
        <f t="shared" si="35"/>
        <v>0</v>
      </c>
      <c r="K234" s="8">
        <v>0</v>
      </c>
      <c r="L234" s="8">
        <f t="shared" si="36"/>
        <v>0</v>
      </c>
      <c r="M234" s="8">
        <v>0</v>
      </c>
      <c r="N234" s="8">
        <f t="shared" si="37"/>
        <v>0</v>
      </c>
      <c r="O234" s="8">
        <v>0</v>
      </c>
      <c r="P234" s="8">
        <f t="shared" si="38"/>
        <v>0</v>
      </c>
      <c r="Q234" s="8">
        <v>0</v>
      </c>
      <c r="R234" s="8">
        <f t="shared" si="39"/>
        <v>0</v>
      </c>
      <c r="S234" s="7">
        <v>0</v>
      </c>
      <c r="T234" s="7">
        <f t="shared" si="40"/>
        <v>0</v>
      </c>
      <c r="U234" s="7">
        <v>1243</v>
      </c>
      <c r="V234" s="5">
        <f t="shared" si="41"/>
        <v>4.5540644017249027E-2</v>
      </c>
    </row>
    <row r="235" spans="2:22">
      <c r="B235" s="9" t="s">
        <v>60</v>
      </c>
      <c r="C235" s="8">
        <v>0</v>
      </c>
      <c r="D235" s="8">
        <f t="shared" si="32"/>
        <v>0</v>
      </c>
      <c r="E235" s="8">
        <v>0</v>
      </c>
      <c r="F235" s="8">
        <f t="shared" si="33"/>
        <v>0</v>
      </c>
      <c r="G235" s="8">
        <v>0</v>
      </c>
      <c r="H235" s="8">
        <f t="shared" si="34"/>
        <v>0</v>
      </c>
      <c r="I235" s="8">
        <v>0</v>
      </c>
      <c r="J235" s="8">
        <f t="shared" si="35"/>
        <v>0</v>
      </c>
      <c r="K235" s="8">
        <v>0</v>
      </c>
      <c r="L235" s="8">
        <f t="shared" si="36"/>
        <v>0</v>
      </c>
      <c r="M235" s="8">
        <v>0</v>
      </c>
      <c r="N235" s="8">
        <f t="shared" si="37"/>
        <v>0</v>
      </c>
      <c r="O235" s="8">
        <v>0</v>
      </c>
      <c r="P235" s="8">
        <f t="shared" si="38"/>
        <v>0</v>
      </c>
      <c r="Q235" s="8">
        <v>0</v>
      </c>
      <c r="R235" s="8">
        <f t="shared" si="39"/>
        <v>0</v>
      </c>
      <c r="S235" s="7">
        <v>0</v>
      </c>
      <c r="T235" s="7">
        <f t="shared" si="40"/>
        <v>0</v>
      </c>
      <c r="U235" s="7">
        <v>517</v>
      </c>
      <c r="V235" s="5">
        <f t="shared" si="41"/>
        <v>1.8941683794784992E-2</v>
      </c>
    </row>
    <row r="236" spans="2:22">
      <c r="B236" s="9" t="s">
        <v>59</v>
      </c>
      <c r="C236" s="8">
        <v>0</v>
      </c>
      <c r="D236" s="8">
        <f t="shared" si="32"/>
        <v>0</v>
      </c>
      <c r="E236" s="8">
        <v>0</v>
      </c>
      <c r="F236" s="8">
        <f t="shared" si="33"/>
        <v>0</v>
      </c>
      <c r="G236" s="8">
        <v>0</v>
      </c>
      <c r="H236" s="8">
        <f t="shared" si="34"/>
        <v>0</v>
      </c>
      <c r="I236" s="8">
        <v>0</v>
      </c>
      <c r="J236" s="8">
        <f t="shared" si="35"/>
        <v>0</v>
      </c>
      <c r="K236" s="8">
        <v>0</v>
      </c>
      <c r="L236" s="8">
        <f t="shared" si="36"/>
        <v>0</v>
      </c>
      <c r="M236" s="8">
        <v>0</v>
      </c>
      <c r="N236" s="8">
        <f t="shared" si="37"/>
        <v>0</v>
      </c>
      <c r="O236" s="8">
        <v>0</v>
      </c>
      <c r="P236" s="8">
        <f t="shared" si="38"/>
        <v>0</v>
      </c>
      <c r="Q236" s="8">
        <v>0</v>
      </c>
      <c r="R236" s="8">
        <f t="shared" si="39"/>
        <v>0</v>
      </c>
      <c r="S236" s="7">
        <v>0</v>
      </c>
      <c r="T236" s="7">
        <f t="shared" si="40"/>
        <v>0</v>
      </c>
      <c r="U236" s="7">
        <v>1886</v>
      </c>
      <c r="V236" s="5">
        <f t="shared" si="41"/>
        <v>6.9098676280395538E-2</v>
      </c>
    </row>
    <row r="237" spans="2:22">
      <c r="B237" s="9" t="s">
        <v>58</v>
      </c>
      <c r="C237" s="8">
        <v>0</v>
      </c>
      <c r="D237" s="8">
        <f t="shared" si="32"/>
        <v>0</v>
      </c>
      <c r="E237" s="8">
        <v>0</v>
      </c>
      <c r="F237" s="8">
        <f t="shared" si="33"/>
        <v>0</v>
      </c>
      <c r="G237" s="8">
        <v>0</v>
      </c>
      <c r="H237" s="8">
        <f t="shared" si="34"/>
        <v>0</v>
      </c>
      <c r="I237" s="8">
        <v>0</v>
      </c>
      <c r="J237" s="8">
        <f t="shared" si="35"/>
        <v>0</v>
      </c>
      <c r="K237" s="8">
        <v>0</v>
      </c>
      <c r="L237" s="8">
        <f t="shared" si="36"/>
        <v>0</v>
      </c>
      <c r="M237" s="8">
        <v>0</v>
      </c>
      <c r="N237" s="8">
        <f t="shared" si="37"/>
        <v>0</v>
      </c>
      <c r="O237" s="8">
        <v>0</v>
      </c>
      <c r="P237" s="8">
        <f t="shared" si="38"/>
        <v>0</v>
      </c>
      <c r="Q237" s="8">
        <v>0</v>
      </c>
      <c r="R237" s="8">
        <f t="shared" si="39"/>
        <v>0</v>
      </c>
      <c r="S237" s="7">
        <v>0</v>
      </c>
      <c r="T237" s="7">
        <f t="shared" si="40"/>
        <v>0</v>
      </c>
      <c r="U237" s="7">
        <v>1527</v>
      </c>
      <c r="V237" s="5">
        <f t="shared" si="41"/>
        <v>5.594574691419088E-2</v>
      </c>
    </row>
    <row r="238" spans="2:22">
      <c r="B238" s="9" t="s">
        <v>57</v>
      </c>
      <c r="C238" s="8">
        <v>0</v>
      </c>
      <c r="D238" s="8">
        <f t="shared" si="32"/>
        <v>0</v>
      </c>
      <c r="E238" s="8">
        <v>0</v>
      </c>
      <c r="F238" s="8">
        <f t="shared" si="33"/>
        <v>0</v>
      </c>
      <c r="G238" s="8">
        <v>0</v>
      </c>
      <c r="H238" s="8">
        <f t="shared" si="34"/>
        <v>0</v>
      </c>
      <c r="I238" s="8">
        <v>0</v>
      </c>
      <c r="J238" s="8">
        <f t="shared" si="35"/>
        <v>0</v>
      </c>
      <c r="K238" s="8">
        <v>0</v>
      </c>
      <c r="L238" s="8">
        <f t="shared" si="36"/>
        <v>0</v>
      </c>
      <c r="M238" s="8">
        <v>0</v>
      </c>
      <c r="N238" s="8">
        <f t="shared" si="37"/>
        <v>0</v>
      </c>
      <c r="O238" s="8">
        <v>0</v>
      </c>
      <c r="P238" s="8">
        <f t="shared" si="38"/>
        <v>0</v>
      </c>
      <c r="Q238" s="8">
        <v>0</v>
      </c>
      <c r="R238" s="8">
        <f t="shared" si="39"/>
        <v>0</v>
      </c>
      <c r="S238" s="7">
        <v>0</v>
      </c>
      <c r="T238" s="7">
        <f t="shared" si="40"/>
        <v>0</v>
      </c>
      <c r="U238" s="7">
        <v>676</v>
      </c>
      <c r="V238" s="5">
        <f t="shared" si="41"/>
        <v>2.4767075909622155E-2</v>
      </c>
    </row>
    <row r="239" spans="2:22">
      <c r="B239" s="9" t="s">
        <v>56</v>
      </c>
      <c r="C239" s="8">
        <v>0</v>
      </c>
      <c r="D239" s="8">
        <f t="shared" si="32"/>
        <v>0</v>
      </c>
      <c r="E239" s="8">
        <v>0</v>
      </c>
      <c r="F239" s="8">
        <f t="shared" si="33"/>
        <v>0</v>
      </c>
      <c r="G239" s="8">
        <v>0</v>
      </c>
      <c r="H239" s="8">
        <f t="shared" si="34"/>
        <v>0</v>
      </c>
      <c r="I239" s="8">
        <v>0</v>
      </c>
      <c r="J239" s="8">
        <f t="shared" si="35"/>
        <v>0</v>
      </c>
      <c r="K239" s="8">
        <v>0</v>
      </c>
      <c r="L239" s="8">
        <f t="shared" si="36"/>
        <v>0</v>
      </c>
      <c r="M239" s="8">
        <v>0</v>
      </c>
      <c r="N239" s="8">
        <f t="shared" si="37"/>
        <v>0</v>
      </c>
      <c r="O239" s="8">
        <v>0</v>
      </c>
      <c r="P239" s="8">
        <f t="shared" si="38"/>
        <v>0</v>
      </c>
      <c r="Q239" s="8">
        <v>0</v>
      </c>
      <c r="R239" s="8">
        <f t="shared" si="39"/>
        <v>0</v>
      </c>
      <c r="S239" s="7">
        <v>0</v>
      </c>
      <c r="T239" s="7">
        <f t="shared" si="40"/>
        <v>0</v>
      </c>
      <c r="U239" s="7">
        <v>1989</v>
      </c>
      <c r="V239" s="5">
        <f t="shared" si="41"/>
        <v>7.287235796484981E-2</v>
      </c>
    </row>
    <row r="240" spans="2:22">
      <c r="B240" s="9" t="s">
        <v>55</v>
      </c>
      <c r="C240" s="8">
        <v>0</v>
      </c>
      <c r="D240" s="8">
        <f t="shared" si="32"/>
        <v>0</v>
      </c>
      <c r="E240" s="8">
        <v>0</v>
      </c>
      <c r="F240" s="8">
        <f t="shared" si="33"/>
        <v>0</v>
      </c>
      <c r="G240" s="8">
        <v>0</v>
      </c>
      <c r="H240" s="8">
        <f t="shared" si="34"/>
        <v>0</v>
      </c>
      <c r="I240" s="8">
        <v>0</v>
      </c>
      <c r="J240" s="8">
        <f t="shared" si="35"/>
        <v>0</v>
      </c>
      <c r="K240" s="8">
        <v>0</v>
      </c>
      <c r="L240" s="8">
        <f t="shared" si="36"/>
        <v>0</v>
      </c>
      <c r="M240" s="8">
        <v>0</v>
      </c>
      <c r="N240" s="8">
        <f t="shared" si="37"/>
        <v>0</v>
      </c>
      <c r="O240" s="8">
        <v>0</v>
      </c>
      <c r="P240" s="8">
        <f t="shared" si="38"/>
        <v>0</v>
      </c>
      <c r="Q240" s="8">
        <v>0</v>
      </c>
      <c r="R240" s="8">
        <f t="shared" si="39"/>
        <v>0</v>
      </c>
      <c r="S240" s="7">
        <v>0</v>
      </c>
      <c r="T240" s="7">
        <f t="shared" si="40"/>
        <v>0</v>
      </c>
      <c r="U240" s="7">
        <v>1153</v>
      </c>
      <c r="V240" s="5">
        <f t="shared" si="41"/>
        <v>4.2243252254133647E-2</v>
      </c>
    </row>
    <row r="241" spans="2:22">
      <c r="B241" s="9" t="s">
        <v>54</v>
      </c>
      <c r="C241" s="8">
        <v>0</v>
      </c>
      <c r="D241" s="8">
        <f t="shared" si="32"/>
        <v>0</v>
      </c>
      <c r="E241" s="8">
        <v>0</v>
      </c>
      <c r="F241" s="8">
        <f t="shared" si="33"/>
        <v>0</v>
      </c>
      <c r="G241" s="8">
        <v>0</v>
      </c>
      <c r="H241" s="8">
        <f t="shared" si="34"/>
        <v>0</v>
      </c>
      <c r="I241" s="8">
        <v>0</v>
      </c>
      <c r="J241" s="8">
        <f t="shared" si="35"/>
        <v>0</v>
      </c>
      <c r="K241" s="8">
        <v>0</v>
      </c>
      <c r="L241" s="8">
        <f t="shared" si="36"/>
        <v>0</v>
      </c>
      <c r="M241" s="8">
        <v>0</v>
      </c>
      <c r="N241" s="8">
        <f t="shared" si="37"/>
        <v>0</v>
      </c>
      <c r="O241" s="8">
        <v>0</v>
      </c>
      <c r="P241" s="8">
        <f t="shared" si="38"/>
        <v>0</v>
      </c>
      <c r="Q241" s="8">
        <v>0</v>
      </c>
      <c r="R241" s="8">
        <f t="shared" si="39"/>
        <v>0</v>
      </c>
      <c r="S241" s="7">
        <v>0</v>
      </c>
      <c r="T241" s="7">
        <f t="shared" si="40"/>
        <v>0</v>
      </c>
      <c r="U241" s="7">
        <v>341</v>
      </c>
      <c r="V241" s="5">
        <f t="shared" si="41"/>
        <v>1.249345101358159E-2</v>
      </c>
    </row>
    <row r="242" spans="2:22">
      <c r="B242" s="9" t="s">
        <v>53</v>
      </c>
      <c r="C242" s="8">
        <v>0</v>
      </c>
      <c r="D242" s="8">
        <f t="shared" si="32"/>
        <v>0</v>
      </c>
      <c r="E242" s="8">
        <v>0</v>
      </c>
      <c r="F242" s="8">
        <f t="shared" si="33"/>
        <v>0</v>
      </c>
      <c r="G242" s="8">
        <v>0</v>
      </c>
      <c r="H242" s="8">
        <f t="shared" si="34"/>
        <v>0</v>
      </c>
      <c r="I242" s="8">
        <v>0</v>
      </c>
      <c r="J242" s="8">
        <f t="shared" si="35"/>
        <v>0</v>
      </c>
      <c r="K242" s="8">
        <v>0</v>
      </c>
      <c r="L242" s="8">
        <f t="shared" si="36"/>
        <v>0</v>
      </c>
      <c r="M242" s="8">
        <v>0</v>
      </c>
      <c r="N242" s="8">
        <f t="shared" si="37"/>
        <v>0</v>
      </c>
      <c r="O242" s="8">
        <v>0</v>
      </c>
      <c r="P242" s="8">
        <f t="shared" si="38"/>
        <v>0</v>
      </c>
      <c r="Q242" s="8">
        <v>0</v>
      </c>
      <c r="R242" s="8">
        <f t="shared" si="39"/>
        <v>0</v>
      </c>
      <c r="S242" s="7">
        <v>0</v>
      </c>
      <c r="T242" s="7">
        <f t="shared" si="40"/>
        <v>0</v>
      </c>
      <c r="U242" s="7">
        <v>4747</v>
      </c>
      <c r="V242" s="5">
        <f t="shared" si="41"/>
        <v>0.17391909666120764</v>
      </c>
    </row>
    <row r="243" spans="2:22">
      <c r="B243" s="9" t="s">
        <v>52</v>
      </c>
      <c r="C243" s="8">
        <v>0</v>
      </c>
      <c r="D243" s="8">
        <f t="shared" si="32"/>
        <v>0</v>
      </c>
      <c r="E243" s="8">
        <v>0</v>
      </c>
      <c r="F243" s="8">
        <f t="shared" si="33"/>
        <v>0</v>
      </c>
      <c r="G243" s="8">
        <v>0</v>
      </c>
      <c r="H243" s="8">
        <f t="shared" si="34"/>
        <v>0</v>
      </c>
      <c r="I243" s="8">
        <v>0</v>
      </c>
      <c r="J243" s="8">
        <f t="shared" si="35"/>
        <v>0</v>
      </c>
      <c r="K243" s="8">
        <v>0</v>
      </c>
      <c r="L243" s="8">
        <f t="shared" si="36"/>
        <v>0</v>
      </c>
      <c r="M243" s="8">
        <v>0</v>
      </c>
      <c r="N243" s="8">
        <f t="shared" si="37"/>
        <v>0</v>
      </c>
      <c r="O243" s="8">
        <v>0</v>
      </c>
      <c r="P243" s="8">
        <f t="shared" si="38"/>
        <v>0</v>
      </c>
      <c r="Q243" s="8">
        <v>0</v>
      </c>
      <c r="R243" s="8">
        <f t="shared" si="39"/>
        <v>0</v>
      </c>
      <c r="S243" s="7">
        <v>0</v>
      </c>
      <c r="T243" s="7">
        <f t="shared" si="40"/>
        <v>0</v>
      </c>
      <c r="U243" s="7">
        <v>679</v>
      </c>
      <c r="V243" s="5">
        <f t="shared" si="41"/>
        <v>2.4876988968392667E-2</v>
      </c>
    </row>
    <row r="244" spans="2:22">
      <c r="B244" s="9" t="s">
        <v>51</v>
      </c>
      <c r="C244" s="8">
        <v>0</v>
      </c>
      <c r="D244" s="8">
        <f t="shared" si="32"/>
        <v>0</v>
      </c>
      <c r="E244" s="8">
        <v>0</v>
      </c>
      <c r="F244" s="8">
        <f t="shared" si="33"/>
        <v>0</v>
      </c>
      <c r="G244" s="8">
        <v>0</v>
      </c>
      <c r="H244" s="8">
        <f t="shared" si="34"/>
        <v>0</v>
      </c>
      <c r="I244" s="8">
        <v>0</v>
      </c>
      <c r="J244" s="8">
        <f t="shared" si="35"/>
        <v>0</v>
      </c>
      <c r="K244" s="8">
        <v>0</v>
      </c>
      <c r="L244" s="8">
        <f t="shared" si="36"/>
        <v>0</v>
      </c>
      <c r="M244" s="8">
        <v>0</v>
      </c>
      <c r="N244" s="8">
        <f t="shared" si="37"/>
        <v>0</v>
      </c>
      <c r="O244" s="8">
        <v>0</v>
      </c>
      <c r="P244" s="8">
        <f t="shared" si="38"/>
        <v>0</v>
      </c>
      <c r="Q244" s="8">
        <v>0</v>
      </c>
      <c r="R244" s="8">
        <f t="shared" si="39"/>
        <v>0</v>
      </c>
      <c r="S244" s="7">
        <v>0</v>
      </c>
      <c r="T244" s="7">
        <f t="shared" si="40"/>
        <v>0</v>
      </c>
      <c r="U244" s="7">
        <v>116</v>
      </c>
      <c r="V244" s="5">
        <f t="shared" si="41"/>
        <v>4.2499716057931508E-3</v>
      </c>
    </row>
    <row r="245" spans="2:22">
      <c r="B245" s="9" t="s">
        <v>50</v>
      </c>
      <c r="C245" s="8">
        <v>0</v>
      </c>
      <c r="D245" s="8">
        <f t="shared" si="32"/>
        <v>0</v>
      </c>
      <c r="E245" s="8">
        <v>0</v>
      </c>
      <c r="F245" s="8">
        <f t="shared" si="33"/>
        <v>0</v>
      </c>
      <c r="G245" s="8">
        <v>0</v>
      </c>
      <c r="H245" s="8">
        <f t="shared" si="34"/>
        <v>0</v>
      </c>
      <c r="I245" s="8">
        <v>0</v>
      </c>
      <c r="J245" s="8">
        <f t="shared" si="35"/>
        <v>0</v>
      </c>
      <c r="K245" s="8">
        <v>0</v>
      </c>
      <c r="L245" s="8">
        <f t="shared" si="36"/>
        <v>0</v>
      </c>
      <c r="M245" s="8">
        <v>0</v>
      </c>
      <c r="N245" s="8">
        <f t="shared" si="37"/>
        <v>0</v>
      </c>
      <c r="O245" s="8">
        <v>0</v>
      </c>
      <c r="P245" s="8">
        <f t="shared" si="38"/>
        <v>0</v>
      </c>
      <c r="Q245" s="8">
        <v>0</v>
      </c>
      <c r="R245" s="8">
        <f t="shared" si="39"/>
        <v>0</v>
      </c>
      <c r="S245" s="7">
        <v>0</v>
      </c>
      <c r="T245" s="7">
        <f t="shared" si="40"/>
        <v>0</v>
      </c>
      <c r="U245" s="7">
        <v>162</v>
      </c>
      <c r="V245" s="5">
        <f t="shared" si="41"/>
        <v>5.9353051736076769E-3</v>
      </c>
    </row>
    <row r="246" spans="2:22">
      <c r="B246" s="9" t="s">
        <v>49</v>
      </c>
      <c r="C246" s="8">
        <v>0</v>
      </c>
      <c r="D246" s="8">
        <f t="shared" si="32"/>
        <v>0</v>
      </c>
      <c r="E246" s="8">
        <v>0</v>
      </c>
      <c r="F246" s="8">
        <f t="shared" si="33"/>
        <v>0</v>
      </c>
      <c r="G246" s="8">
        <v>0</v>
      </c>
      <c r="H246" s="8">
        <f t="shared" si="34"/>
        <v>0</v>
      </c>
      <c r="I246" s="8">
        <v>0</v>
      </c>
      <c r="J246" s="8">
        <f t="shared" si="35"/>
        <v>0</v>
      </c>
      <c r="K246" s="8">
        <v>0</v>
      </c>
      <c r="L246" s="8">
        <f t="shared" si="36"/>
        <v>0</v>
      </c>
      <c r="M246" s="8">
        <v>0</v>
      </c>
      <c r="N246" s="8">
        <f t="shared" si="37"/>
        <v>0</v>
      </c>
      <c r="O246" s="8">
        <v>0</v>
      </c>
      <c r="P246" s="8">
        <f t="shared" si="38"/>
        <v>0</v>
      </c>
      <c r="Q246" s="8">
        <v>0</v>
      </c>
      <c r="R246" s="8">
        <f t="shared" si="39"/>
        <v>0</v>
      </c>
      <c r="S246" s="7">
        <v>0</v>
      </c>
      <c r="T246" s="7">
        <f t="shared" si="40"/>
        <v>0</v>
      </c>
      <c r="U246" s="7">
        <v>1377</v>
      </c>
      <c r="V246" s="5">
        <f t="shared" si="41"/>
        <v>5.0450093975665244E-2</v>
      </c>
    </row>
    <row r="247" spans="2:22">
      <c r="B247" s="9" t="s">
        <v>48</v>
      </c>
      <c r="C247" s="8">
        <v>0</v>
      </c>
      <c r="D247" s="8">
        <f t="shared" si="32"/>
        <v>0</v>
      </c>
      <c r="E247" s="8">
        <v>0</v>
      </c>
      <c r="F247" s="8">
        <f t="shared" si="33"/>
        <v>0</v>
      </c>
      <c r="G247" s="8">
        <v>0</v>
      </c>
      <c r="H247" s="8">
        <f t="shared" si="34"/>
        <v>0</v>
      </c>
      <c r="I247" s="8">
        <v>0</v>
      </c>
      <c r="J247" s="8">
        <f t="shared" si="35"/>
        <v>0</v>
      </c>
      <c r="K247" s="8">
        <v>0</v>
      </c>
      <c r="L247" s="8">
        <f t="shared" si="36"/>
        <v>0</v>
      </c>
      <c r="M247" s="8">
        <v>0</v>
      </c>
      <c r="N247" s="8">
        <f t="shared" si="37"/>
        <v>0</v>
      </c>
      <c r="O247" s="8">
        <v>0</v>
      </c>
      <c r="P247" s="8">
        <f t="shared" si="38"/>
        <v>0</v>
      </c>
      <c r="Q247" s="8">
        <v>0</v>
      </c>
      <c r="R247" s="8">
        <f t="shared" si="39"/>
        <v>0</v>
      </c>
      <c r="S247" s="7">
        <v>0</v>
      </c>
      <c r="T247" s="7">
        <f t="shared" si="40"/>
        <v>0</v>
      </c>
      <c r="U247" s="7">
        <v>661</v>
      </c>
      <c r="V247" s="5">
        <f t="shared" si="41"/>
        <v>2.4217510615769593E-2</v>
      </c>
    </row>
    <row r="248" spans="2:22">
      <c r="B248" s="9" t="s">
        <v>47</v>
      </c>
      <c r="C248" s="8">
        <v>0</v>
      </c>
      <c r="D248" s="8">
        <f t="shared" si="32"/>
        <v>0</v>
      </c>
      <c r="E248" s="8">
        <v>0</v>
      </c>
      <c r="F248" s="8">
        <f t="shared" si="33"/>
        <v>0</v>
      </c>
      <c r="G248" s="8">
        <v>0</v>
      </c>
      <c r="H248" s="8">
        <f t="shared" si="34"/>
        <v>0</v>
      </c>
      <c r="I248" s="8">
        <v>0</v>
      </c>
      <c r="J248" s="8">
        <f t="shared" si="35"/>
        <v>0</v>
      </c>
      <c r="K248" s="8">
        <v>0</v>
      </c>
      <c r="L248" s="8">
        <f t="shared" si="36"/>
        <v>0</v>
      </c>
      <c r="M248" s="8">
        <v>0</v>
      </c>
      <c r="N248" s="8">
        <f t="shared" si="37"/>
        <v>0</v>
      </c>
      <c r="O248" s="8">
        <v>0</v>
      </c>
      <c r="P248" s="8">
        <f t="shared" si="38"/>
        <v>0</v>
      </c>
      <c r="Q248" s="8">
        <v>0</v>
      </c>
      <c r="R248" s="8">
        <f t="shared" si="39"/>
        <v>0</v>
      </c>
      <c r="S248" s="7">
        <v>0</v>
      </c>
      <c r="T248" s="7">
        <f t="shared" si="40"/>
        <v>0</v>
      </c>
      <c r="U248" s="7">
        <v>124</v>
      </c>
      <c r="V248" s="5">
        <f t="shared" si="41"/>
        <v>4.5430730958478513E-3</v>
      </c>
    </row>
    <row r="249" spans="2:22">
      <c r="B249" s="9" t="s">
        <v>46</v>
      </c>
      <c r="C249" s="8">
        <v>0</v>
      </c>
      <c r="D249" s="8">
        <f t="shared" si="32"/>
        <v>0</v>
      </c>
      <c r="E249" s="8">
        <v>0</v>
      </c>
      <c r="F249" s="8">
        <f t="shared" si="33"/>
        <v>0</v>
      </c>
      <c r="G249" s="8">
        <v>0</v>
      </c>
      <c r="H249" s="8">
        <f t="shared" si="34"/>
        <v>0</v>
      </c>
      <c r="I249" s="8">
        <v>0</v>
      </c>
      <c r="J249" s="8">
        <f t="shared" si="35"/>
        <v>0</v>
      </c>
      <c r="K249" s="8">
        <v>0</v>
      </c>
      <c r="L249" s="8">
        <f t="shared" si="36"/>
        <v>0</v>
      </c>
      <c r="M249" s="8">
        <v>0</v>
      </c>
      <c r="N249" s="8">
        <f t="shared" si="37"/>
        <v>0</v>
      </c>
      <c r="O249" s="8">
        <v>0</v>
      </c>
      <c r="P249" s="8">
        <f t="shared" si="38"/>
        <v>0</v>
      </c>
      <c r="Q249" s="8">
        <v>0</v>
      </c>
      <c r="R249" s="8">
        <f t="shared" si="39"/>
        <v>0</v>
      </c>
      <c r="S249" s="7">
        <v>0</v>
      </c>
      <c r="T249" s="7">
        <f t="shared" si="40"/>
        <v>0</v>
      </c>
      <c r="U249" s="7">
        <v>1493</v>
      </c>
      <c r="V249" s="5">
        <f t="shared" si="41"/>
        <v>5.4700065581458401E-2</v>
      </c>
    </row>
    <row r="250" spans="2:22">
      <c r="B250" s="9" t="s">
        <v>45</v>
      </c>
      <c r="C250" s="8">
        <v>0</v>
      </c>
      <c r="D250" s="8">
        <f t="shared" si="32"/>
        <v>0</v>
      </c>
      <c r="E250" s="8">
        <v>0</v>
      </c>
      <c r="F250" s="8">
        <f t="shared" si="33"/>
        <v>0</v>
      </c>
      <c r="G250" s="8">
        <v>0</v>
      </c>
      <c r="H250" s="8">
        <f t="shared" si="34"/>
        <v>0</v>
      </c>
      <c r="I250" s="8">
        <v>0</v>
      </c>
      <c r="J250" s="8">
        <f t="shared" si="35"/>
        <v>0</v>
      </c>
      <c r="K250" s="8">
        <v>0</v>
      </c>
      <c r="L250" s="8">
        <f t="shared" si="36"/>
        <v>0</v>
      </c>
      <c r="M250" s="8">
        <v>0</v>
      </c>
      <c r="N250" s="8">
        <f t="shared" si="37"/>
        <v>0</v>
      </c>
      <c r="O250" s="8">
        <v>0</v>
      </c>
      <c r="P250" s="8">
        <f t="shared" si="38"/>
        <v>0</v>
      </c>
      <c r="Q250" s="8">
        <v>0</v>
      </c>
      <c r="R250" s="8">
        <f t="shared" si="39"/>
        <v>0</v>
      </c>
      <c r="S250" s="7">
        <v>0</v>
      </c>
      <c r="T250" s="7">
        <f t="shared" si="40"/>
        <v>0</v>
      </c>
      <c r="U250" s="7">
        <v>1866</v>
      </c>
      <c r="V250" s="5">
        <f t="shared" si="41"/>
        <v>6.8365922555258793E-2</v>
      </c>
    </row>
    <row r="251" spans="2:22">
      <c r="B251" s="9" t="s">
        <v>44</v>
      </c>
      <c r="C251" s="8">
        <v>0</v>
      </c>
      <c r="D251" s="8">
        <f t="shared" si="32"/>
        <v>0</v>
      </c>
      <c r="E251" s="8">
        <v>0</v>
      </c>
      <c r="F251" s="8">
        <f t="shared" si="33"/>
        <v>0</v>
      </c>
      <c r="G251" s="8">
        <v>0</v>
      </c>
      <c r="H251" s="8">
        <f t="shared" si="34"/>
        <v>0</v>
      </c>
      <c r="I251" s="8">
        <v>0</v>
      </c>
      <c r="J251" s="8">
        <f t="shared" si="35"/>
        <v>0</v>
      </c>
      <c r="K251" s="8">
        <v>0</v>
      </c>
      <c r="L251" s="8">
        <f t="shared" si="36"/>
        <v>0</v>
      </c>
      <c r="M251" s="8">
        <v>0</v>
      </c>
      <c r="N251" s="8">
        <f t="shared" si="37"/>
        <v>0</v>
      </c>
      <c r="O251" s="8">
        <v>0</v>
      </c>
      <c r="P251" s="8">
        <f t="shared" si="38"/>
        <v>0</v>
      </c>
      <c r="Q251" s="8">
        <v>0</v>
      </c>
      <c r="R251" s="8">
        <f t="shared" si="39"/>
        <v>0</v>
      </c>
      <c r="S251" s="7">
        <v>0</v>
      </c>
      <c r="T251" s="7">
        <f t="shared" si="40"/>
        <v>0</v>
      </c>
      <c r="U251" s="7">
        <v>190</v>
      </c>
      <c r="V251" s="5">
        <f t="shared" si="41"/>
        <v>6.9611603887991267E-3</v>
      </c>
    </row>
    <row r="252" spans="2:22">
      <c r="B252" s="9" t="s">
        <v>43</v>
      </c>
      <c r="C252" s="8">
        <v>0</v>
      </c>
      <c r="D252" s="8">
        <f t="shared" si="32"/>
        <v>0</v>
      </c>
      <c r="E252" s="8">
        <v>0</v>
      </c>
      <c r="F252" s="8">
        <f t="shared" si="33"/>
        <v>0</v>
      </c>
      <c r="G252" s="8">
        <v>0</v>
      </c>
      <c r="H252" s="8">
        <f t="shared" si="34"/>
        <v>0</v>
      </c>
      <c r="I252" s="8">
        <v>0</v>
      </c>
      <c r="J252" s="8">
        <f t="shared" si="35"/>
        <v>0</v>
      </c>
      <c r="K252" s="8">
        <v>0</v>
      </c>
      <c r="L252" s="8">
        <f t="shared" si="36"/>
        <v>0</v>
      </c>
      <c r="M252" s="8">
        <v>0</v>
      </c>
      <c r="N252" s="8">
        <f t="shared" si="37"/>
        <v>0</v>
      </c>
      <c r="O252" s="8">
        <v>0</v>
      </c>
      <c r="P252" s="8">
        <f t="shared" si="38"/>
        <v>0</v>
      </c>
      <c r="Q252" s="8">
        <v>0</v>
      </c>
      <c r="R252" s="8">
        <f t="shared" si="39"/>
        <v>0</v>
      </c>
      <c r="S252" s="7">
        <v>0</v>
      </c>
      <c r="T252" s="7">
        <f t="shared" si="40"/>
        <v>0</v>
      </c>
      <c r="U252" s="7">
        <v>108</v>
      </c>
      <c r="V252" s="5">
        <f t="shared" si="41"/>
        <v>3.9568701157384513E-3</v>
      </c>
    </row>
    <row r="253" spans="2:22">
      <c r="B253" s="9" t="s">
        <v>42</v>
      </c>
      <c r="C253" s="8">
        <v>0</v>
      </c>
      <c r="D253" s="8">
        <f t="shared" si="32"/>
        <v>0</v>
      </c>
      <c r="E253" s="8">
        <v>0</v>
      </c>
      <c r="F253" s="8">
        <f t="shared" si="33"/>
        <v>0</v>
      </c>
      <c r="G253" s="8">
        <v>0</v>
      </c>
      <c r="H253" s="8">
        <f t="shared" si="34"/>
        <v>0</v>
      </c>
      <c r="I253" s="8">
        <v>0</v>
      </c>
      <c r="J253" s="8">
        <f t="shared" si="35"/>
        <v>0</v>
      </c>
      <c r="K253" s="8">
        <v>0</v>
      </c>
      <c r="L253" s="8">
        <f t="shared" si="36"/>
        <v>0</v>
      </c>
      <c r="M253" s="8">
        <v>0</v>
      </c>
      <c r="N253" s="8">
        <f t="shared" si="37"/>
        <v>0</v>
      </c>
      <c r="O253" s="8">
        <v>0</v>
      </c>
      <c r="P253" s="8">
        <f t="shared" si="38"/>
        <v>0</v>
      </c>
      <c r="Q253" s="8">
        <v>0</v>
      </c>
      <c r="R253" s="8">
        <f t="shared" si="39"/>
        <v>0</v>
      </c>
      <c r="S253" s="7">
        <v>0</v>
      </c>
      <c r="T253" s="7">
        <f t="shared" si="40"/>
        <v>0</v>
      </c>
      <c r="U253" s="7">
        <v>636</v>
      </c>
      <c r="V253" s="5">
        <f t="shared" si="41"/>
        <v>2.3301568459348655E-2</v>
      </c>
    </row>
    <row r="254" spans="2:22">
      <c r="B254" s="9" t="s">
        <v>41</v>
      </c>
      <c r="C254" s="8">
        <v>0</v>
      </c>
      <c r="D254" s="8">
        <f t="shared" si="32"/>
        <v>0</v>
      </c>
      <c r="E254" s="8">
        <v>0</v>
      </c>
      <c r="F254" s="8">
        <f t="shared" si="33"/>
        <v>0</v>
      </c>
      <c r="G254" s="8">
        <v>0</v>
      </c>
      <c r="H254" s="8">
        <f t="shared" si="34"/>
        <v>0</v>
      </c>
      <c r="I254" s="8">
        <v>0</v>
      </c>
      <c r="J254" s="8">
        <f t="shared" si="35"/>
        <v>0</v>
      </c>
      <c r="K254" s="8">
        <v>0</v>
      </c>
      <c r="L254" s="8">
        <f t="shared" si="36"/>
        <v>0</v>
      </c>
      <c r="M254" s="8">
        <v>0</v>
      </c>
      <c r="N254" s="8">
        <f t="shared" si="37"/>
        <v>0</v>
      </c>
      <c r="O254" s="8">
        <v>0</v>
      </c>
      <c r="P254" s="8">
        <f t="shared" si="38"/>
        <v>0</v>
      </c>
      <c r="Q254" s="8">
        <v>0</v>
      </c>
      <c r="R254" s="8">
        <f t="shared" si="39"/>
        <v>0</v>
      </c>
      <c r="S254" s="7">
        <v>0</v>
      </c>
      <c r="T254" s="7">
        <f t="shared" si="40"/>
        <v>0</v>
      </c>
      <c r="U254" s="7">
        <v>1114</v>
      </c>
      <c r="V254" s="5">
        <f t="shared" si="41"/>
        <v>4.0814382490116985E-2</v>
      </c>
    </row>
    <row r="255" spans="2:22">
      <c r="B255" s="9" t="s">
        <v>40</v>
      </c>
      <c r="C255" s="8">
        <v>0</v>
      </c>
      <c r="D255" s="8">
        <f t="shared" si="32"/>
        <v>0</v>
      </c>
      <c r="E255" s="8">
        <v>0</v>
      </c>
      <c r="F255" s="8">
        <f t="shared" si="33"/>
        <v>0</v>
      </c>
      <c r="G255" s="8">
        <v>0</v>
      </c>
      <c r="H255" s="8">
        <f t="shared" si="34"/>
        <v>0</v>
      </c>
      <c r="I255" s="8">
        <v>0</v>
      </c>
      <c r="J255" s="8">
        <f t="shared" si="35"/>
        <v>0</v>
      </c>
      <c r="K255" s="8">
        <v>0</v>
      </c>
      <c r="L255" s="8">
        <f t="shared" si="36"/>
        <v>0</v>
      </c>
      <c r="M255" s="8">
        <v>0</v>
      </c>
      <c r="N255" s="8">
        <f t="shared" si="37"/>
        <v>0</v>
      </c>
      <c r="O255" s="8">
        <v>0</v>
      </c>
      <c r="P255" s="8">
        <f t="shared" si="38"/>
        <v>0</v>
      </c>
      <c r="Q255" s="8">
        <v>0</v>
      </c>
      <c r="R255" s="8">
        <f t="shared" si="39"/>
        <v>0</v>
      </c>
      <c r="S255" s="7">
        <v>0</v>
      </c>
      <c r="T255" s="7">
        <f t="shared" si="40"/>
        <v>0</v>
      </c>
      <c r="U255" s="7">
        <v>1379</v>
      </c>
      <c r="V255" s="5">
        <f t="shared" si="41"/>
        <v>5.0523369348178929E-2</v>
      </c>
    </row>
    <row r="256" spans="2:22">
      <c r="B256" s="9" t="s">
        <v>39</v>
      </c>
      <c r="C256" s="8">
        <v>0</v>
      </c>
      <c r="D256" s="8">
        <f t="shared" si="32"/>
        <v>0</v>
      </c>
      <c r="E256" s="8">
        <v>0</v>
      </c>
      <c r="F256" s="8">
        <f t="shared" si="33"/>
        <v>0</v>
      </c>
      <c r="G256" s="8">
        <v>0</v>
      </c>
      <c r="H256" s="8">
        <f t="shared" si="34"/>
        <v>0</v>
      </c>
      <c r="I256" s="8">
        <v>0</v>
      </c>
      <c r="J256" s="8">
        <f t="shared" si="35"/>
        <v>0</v>
      </c>
      <c r="K256" s="8">
        <v>0</v>
      </c>
      <c r="L256" s="8">
        <f t="shared" si="36"/>
        <v>0</v>
      </c>
      <c r="M256" s="8">
        <v>0</v>
      </c>
      <c r="N256" s="8">
        <f t="shared" si="37"/>
        <v>0</v>
      </c>
      <c r="O256" s="8">
        <v>0</v>
      </c>
      <c r="P256" s="8">
        <f t="shared" si="38"/>
        <v>0</v>
      </c>
      <c r="Q256" s="8">
        <v>0</v>
      </c>
      <c r="R256" s="8">
        <f t="shared" si="39"/>
        <v>0</v>
      </c>
      <c r="S256" s="7">
        <v>0</v>
      </c>
      <c r="T256" s="7">
        <f t="shared" si="40"/>
        <v>0</v>
      </c>
      <c r="U256" s="7">
        <v>104</v>
      </c>
      <c r="V256" s="5">
        <f t="shared" si="41"/>
        <v>3.8103193707111011E-3</v>
      </c>
    </row>
    <row r="257" spans="2:22">
      <c r="B257" s="9" t="s">
        <v>38</v>
      </c>
      <c r="C257" s="8">
        <v>0</v>
      </c>
      <c r="D257" s="8">
        <f t="shared" si="32"/>
        <v>0</v>
      </c>
      <c r="E257" s="8">
        <v>0</v>
      </c>
      <c r="F257" s="8">
        <f t="shared" si="33"/>
        <v>0</v>
      </c>
      <c r="G257" s="8">
        <v>0</v>
      </c>
      <c r="H257" s="8">
        <f t="shared" si="34"/>
        <v>0</v>
      </c>
      <c r="I257" s="8">
        <v>0</v>
      </c>
      <c r="J257" s="8">
        <f t="shared" si="35"/>
        <v>0</v>
      </c>
      <c r="K257" s="8">
        <v>0</v>
      </c>
      <c r="L257" s="8">
        <f t="shared" si="36"/>
        <v>0</v>
      </c>
      <c r="M257" s="8">
        <v>0</v>
      </c>
      <c r="N257" s="8">
        <f t="shared" si="37"/>
        <v>0</v>
      </c>
      <c r="O257" s="8">
        <v>0</v>
      </c>
      <c r="P257" s="8">
        <f t="shared" si="38"/>
        <v>0</v>
      </c>
      <c r="Q257" s="8">
        <v>0</v>
      </c>
      <c r="R257" s="8">
        <f t="shared" si="39"/>
        <v>0</v>
      </c>
      <c r="S257" s="7">
        <v>0</v>
      </c>
      <c r="T257" s="7">
        <f t="shared" si="40"/>
        <v>0</v>
      </c>
      <c r="U257" s="7">
        <v>1312</v>
      </c>
      <c r="V257" s="5">
        <f t="shared" si="41"/>
        <v>4.8068644368970813E-2</v>
      </c>
    </row>
    <row r="258" spans="2:22">
      <c r="B258" s="9" t="s">
        <v>17</v>
      </c>
      <c r="C258" s="8">
        <v>0</v>
      </c>
      <c r="D258" s="8">
        <f t="shared" si="32"/>
        <v>0</v>
      </c>
      <c r="E258" s="8">
        <v>0</v>
      </c>
      <c r="F258" s="8">
        <f t="shared" si="33"/>
        <v>0</v>
      </c>
      <c r="G258" s="8">
        <v>0</v>
      </c>
      <c r="H258" s="8">
        <f t="shared" si="34"/>
        <v>0</v>
      </c>
      <c r="I258" s="8">
        <v>0</v>
      </c>
      <c r="J258" s="8">
        <f t="shared" si="35"/>
        <v>0</v>
      </c>
      <c r="K258" s="8">
        <v>0</v>
      </c>
      <c r="L258" s="8">
        <f t="shared" si="36"/>
        <v>0</v>
      </c>
      <c r="M258" s="8">
        <v>0</v>
      </c>
      <c r="N258" s="8">
        <f t="shared" si="37"/>
        <v>0</v>
      </c>
      <c r="O258" s="8">
        <v>0</v>
      </c>
      <c r="P258" s="8">
        <f t="shared" si="38"/>
        <v>0</v>
      </c>
      <c r="Q258" s="8">
        <v>0</v>
      </c>
      <c r="R258" s="8">
        <f t="shared" si="39"/>
        <v>0</v>
      </c>
      <c r="S258" s="7">
        <v>0</v>
      </c>
      <c r="T258" s="7">
        <f t="shared" si="40"/>
        <v>0</v>
      </c>
      <c r="U258" s="7">
        <v>2680</v>
      </c>
      <c r="V258" s="5">
        <f t="shared" si="41"/>
        <v>9.818899916832452E-2</v>
      </c>
    </row>
    <row r="259" spans="2:22">
      <c r="B259" s="9" t="s">
        <v>37</v>
      </c>
      <c r="C259" s="8">
        <v>0</v>
      </c>
      <c r="D259" s="8">
        <f t="shared" si="32"/>
        <v>0</v>
      </c>
      <c r="E259" s="8">
        <v>0</v>
      </c>
      <c r="F259" s="8">
        <f t="shared" si="33"/>
        <v>0</v>
      </c>
      <c r="G259" s="8">
        <v>0</v>
      </c>
      <c r="H259" s="8">
        <f t="shared" si="34"/>
        <v>0</v>
      </c>
      <c r="I259" s="8">
        <v>0</v>
      </c>
      <c r="J259" s="8">
        <f t="shared" si="35"/>
        <v>0</v>
      </c>
      <c r="K259" s="8">
        <v>0</v>
      </c>
      <c r="L259" s="8">
        <f t="shared" si="36"/>
        <v>0</v>
      </c>
      <c r="M259" s="8">
        <v>0</v>
      </c>
      <c r="N259" s="8">
        <f t="shared" si="37"/>
        <v>0</v>
      </c>
      <c r="O259" s="8">
        <v>0</v>
      </c>
      <c r="P259" s="8">
        <f t="shared" si="38"/>
        <v>0</v>
      </c>
      <c r="Q259" s="8">
        <v>0</v>
      </c>
      <c r="R259" s="8">
        <f t="shared" si="39"/>
        <v>0</v>
      </c>
      <c r="S259" s="7">
        <v>0</v>
      </c>
      <c r="T259" s="7">
        <f t="shared" si="40"/>
        <v>0</v>
      </c>
      <c r="U259" s="7">
        <v>766</v>
      </c>
      <c r="V259" s="5">
        <f t="shared" si="41"/>
        <v>2.8064467672737528E-2</v>
      </c>
    </row>
    <row r="260" spans="2:22">
      <c r="B260" s="9" t="s">
        <v>36</v>
      </c>
      <c r="C260" s="8">
        <v>0</v>
      </c>
      <c r="D260" s="8">
        <f t="shared" si="32"/>
        <v>0</v>
      </c>
      <c r="E260" s="8">
        <v>0</v>
      </c>
      <c r="F260" s="8">
        <f t="shared" si="33"/>
        <v>0</v>
      </c>
      <c r="G260" s="8">
        <v>0</v>
      </c>
      <c r="H260" s="8">
        <f t="shared" si="34"/>
        <v>0</v>
      </c>
      <c r="I260" s="8">
        <v>0</v>
      </c>
      <c r="J260" s="8">
        <f t="shared" si="35"/>
        <v>0</v>
      </c>
      <c r="K260" s="8">
        <v>0</v>
      </c>
      <c r="L260" s="8">
        <f t="shared" si="36"/>
        <v>0</v>
      </c>
      <c r="M260" s="8">
        <v>0</v>
      </c>
      <c r="N260" s="8">
        <f t="shared" si="37"/>
        <v>0</v>
      </c>
      <c r="O260" s="8">
        <v>0</v>
      </c>
      <c r="P260" s="8">
        <f t="shared" si="38"/>
        <v>0</v>
      </c>
      <c r="Q260" s="8">
        <v>0</v>
      </c>
      <c r="R260" s="8">
        <f t="shared" si="39"/>
        <v>0</v>
      </c>
      <c r="S260" s="7">
        <v>0</v>
      </c>
      <c r="T260" s="7">
        <f t="shared" si="40"/>
        <v>0</v>
      </c>
      <c r="U260" s="7">
        <v>3491</v>
      </c>
      <c r="V260" s="5">
        <f t="shared" si="41"/>
        <v>0.12790216272261973</v>
      </c>
    </row>
    <row r="261" spans="2:22">
      <c r="B261" s="9" t="s">
        <v>35</v>
      </c>
      <c r="C261" s="8">
        <v>0</v>
      </c>
      <c r="D261" s="8">
        <f t="shared" si="32"/>
        <v>0</v>
      </c>
      <c r="E261" s="8">
        <v>0</v>
      </c>
      <c r="F261" s="8">
        <f t="shared" si="33"/>
        <v>0</v>
      </c>
      <c r="G261" s="8">
        <v>0</v>
      </c>
      <c r="H261" s="8">
        <f t="shared" si="34"/>
        <v>0</v>
      </c>
      <c r="I261" s="8">
        <v>0</v>
      </c>
      <c r="J261" s="8">
        <f t="shared" si="35"/>
        <v>0</v>
      </c>
      <c r="K261" s="8">
        <v>0</v>
      </c>
      <c r="L261" s="8">
        <f t="shared" si="36"/>
        <v>0</v>
      </c>
      <c r="M261" s="8">
        <v>0</v>
      </c>
      <c r="N261" s="8">
        <f t="shared" si="37"/>
        <v>0</v>
      </c>
      <c r="O261" s="8">
        <v>0</v>
      </c>
      <c r="P261" s="8">
        <f t="shared" si="38"/>
        <v>0</v>
      </c>
      <c r="Q261" s="8">
        <v>0</v>
      </c>
      <c r="R261" s="8">
        <f t="shared" si="39"/>
        <v>0</v>
      </c>
      <c r="S261" s="7">
        <v>0</v>
      </c>
      <c r="T261" s="7">
        <f t="shared" si="40"/>
        <v>0</v>
      </c>
      <c r="U261" s="7">
        <v>114</v>
      </c>
      <c r="V261" s="5">
        <f t="shared" si="41"/>
        <v>4.1766962332794753E-3</v>
      </c>
    </row>
    <row r="262" spans="2:22">
      <c r="B262" s="9" t="s">
        <v>34</v>
      </c>
      <c r="C262" s="8">
        <v>0</v>
      </c>
      <c r="D262" s="8">
        <f t="shared" si="32"/>
        <v>0</v>
      </c>
      <c r="E262" s="8">
        <v>0</v>
      </c>
      <c r="F262" s="8">
        <f t="shared" si="33"/>
        <v>0</v>
      </c>
      <c r="G262" s="8">
        <v>0</v>
      </c>
      <c r="H262" s="8">
        <f t="shared" si="34"/>
        <v>0</v>
      </c>
      <c r="I262" s="8">
        <v>0</v>
      </c>
      <c r="J262" s="8">
        <f t="shared" si="35"/>
        <v>0</v>
      </c>
      <c r="K262" s="8">
        <v>0</v>
      </c>
      <c r="L262" s="8">
        <f t="shared" si="36"/>
        <v>0</v>
      </c>
      <c r="M262" s="8">
        <v>0</v>
      </c>
      <c r="N262" s="8">
        <f t="shared" si="37"/>
        <v>0</v>
      </c>
      <c r="O262" s="8">
        <v>0</v>
      </c>
      <c r="P262" s="8">
        <f t="shared" si="38"/>
        <v>0</v>
      </c>
      <c r="Q262" s="8">
        <v>0</v>
      </c>
      <c r="R262" s="8">
        <f t="shared" si="39"/>
        <v>0</v>
      </c>
      <c r="S262" s="7">
        <v>0</v>
      </c>
      <c r="T262" s="7">
        <f t="shared" si="40"/>
        <v>0</v>
      </c>
      <c r="U262" s="7">
        <v>1345</v>
      </c>
      <c r="V262" s="5">
        <f t="shared" si="41"/>
        <v>4.927768801544645E-2</v>
      </c>
    </row>
    <row r="263" spans="2:22">
      <c r="B263" s="9" t="s">
        <v>33</v>
      </c>
      <c r="C263" s="8">
        <v>0</v>
      </c>
      <c r="D263" s="8">
        <f t="shared" si="32"/>
        <v>0</v>
      </c>
      <c r="E263" s="8">
        <v>0</v>
      </c>
      <c r="F263" s="8">
        <f t="shared" si="33"/>
        <v>0</v>
      </c>
      <c r="G263" s="8">
        <v>0</v>
      </c>
      <c r="H263" s="8">
        <f t="shared" si="34"/>
        <v>0</v>
      </c>
      <c r="I263" s="8">
        <v>0</v>
      </c>
      <c r="J263" s="8">
        <f t="shared" si="35"/>
        <v>0</v>
      </c>
      <c r="K263" s="8">
        <v>0</v>
      </c>
      <c r="L263" s="8">
        <f t="shared" si="36"/>
        <v>0</v>
      </c>
      <c r="M263" s="8">
        <v>0</v>
      </c>
      <c r="N263" s="8">
        <f t="shared" si="37"/>
        <v>0</v>
      </c>
      <c r="O263" s="8">
        <v>0</v>
      </c>
      <c r="P263" s="8">
        <f t="shared" si="38"/>
        <v>0</v>
      </c>
      <c r="Q263" s="8">
        <v>0</v>
      </c>
      <c r="R263" s="8">
        <f t="shared" si="39"/>
        <v>0</v>
      </c>
      <c r="S263" s="7">
        <v>0</v>
      </c>
      <c r="T263" s="7">
        <f t="shared" si="40"/>
        <v>0</v>
      </c>
      <c r="U263" s="7">
        <v>313</v>
      </c>
      <c r="V263" s="5">
        <f t="shared" si="41"/>
        <v>1.1467595798390141E-2</v>
      </c>
    </row>
    <row r="264" spans="2:22">
      <c r="B264" s="9" t="s">
        <v>32</v>
      </c>
      <c r="C264" s="8">
        <v>0</v>
      </c>
      <c r="D264" s="8">
        <f t="shared" si="32"/>
        <v>0</v>
      </c>
      <c r="E264" s="8">
        <v>0</v>
      </c>
      <c r="F264" s="8">
        <f t="shared" si="33"/>
        <v>0</v>
      </c>
      <c r="G264" s="8">
        <v>0</v>
      </c>
      <c r="H264" s="8">
        <f t="shared" si="34"/>
        <v>0</v>
      </c>
      <c r="I264" s="8">
        <v>0</v>
      </c>
      <c r="J264" s="8">
        <f t="shared" si="35"/>
        <v>0</v>
      </c>
      <c r="K264" s="8">
        <v>0</v>
      </c>
      <c r="L264" s="8">
        <f t="shared" si="36"/>
        <v>0</v>
      </c>
      <c r="M264" s="8">
        <v>0</v>
      </c>
      <c r="N264" s="8">
        <f t="shared" si="37"/>
        <v>0</v>
      </c>
      <c r="O264" s="8">
        <v>0</v>
      </c>
      <c r="P264" s="8">
        <f t="shared" si="38"/>
        <v>0</v>
      </c>
      <c r="Q264" s="8">
        <v>0</v>
      </c>
      <c r="R264" s="8">
        <f t="shared" si="39"/>
        <v>0</v>
      </c>
      <c r="S264" s="7">
        <v>0</v>
      </c>
      <c r="T264" s="7">
        <f t="shared" si="40"/>
        <v>0</v>
      </c>
      <c r="U264" s="7">
        <v>1558</v>
      </c>
      <c r="V264" s="5">
        <f t="shared" si="41"/>
        <v>5.708151518815284E-2</v>
      </c>
    </row>
    <row r="265" spans="2:22">
      <c r="B265" s="9" t="s">
        <v>31</v>
      </c>
      <c r="C265" s="8">
        <v>0</v>
      </c>
      <c r="D265" s="8">
        <f t="shared" si="32"/>
        <v>0</v>
      </c>
      <c r="E265" s="8">
        <v>0</v>
      </c>
      <c r="F265" s="8">
        <f t="shared" si="33"/>
        <v>0</v>
      </c>
      <c r="G265" s="8">
        <v>0</v>
      </c>
      <c r="H265" s="8">
        <f t="shared" si="34"/>
        <v>0</v>
      </c>
      <c r="I265" s="8">
        <v>0</v>
      </c>
      <c r="J265" s="8">
        <f t="shared" si="35"/>
        <v>0</v>
      </c>
      <c r="K265" s="8">
        <v>0</v>
      </c>
      <c r="L265" s="8">
        <f t="shared" si="36"/>
        <v>0</v>
      </c>
      <c r="M265" s="8">
        <v>0</v>
      </c>
      <c r="N265" s="8">
        <f t="shared" si="37"/>
        <v>0</v>
      </c>
      <c r="O265" s="8">
        <v>0</v>
      </c>
      <c r="P265" s="8">
        <f t="shared" si="38"/>
        <v>0</v>
      </c>
      <c r="Q265" s="8">
        <v>0</v>
      </c>
      <c r="R265" s="8">
        <f t="shared" si="39"/>
        <v>0</v>
      </c>
      <c r="S265" s="7">
        <v>0</v>
      </c>
      <c r="T265" s="7">
        <f t="shared" si="40"/>
        <v>0</v>
      </c>
      <c r="U265" s="7">
        <v>532</v>
      </c>
      <c r="V265" s="5">
        <f t="shared" si="41"/>
        <v>1.9491249088637554E-2</v>
      </c>
    </row>
    <row r="266" spans="2:22">
      <c r="B266" s="9" t="s">
        <v>30</v>
      </c>
      <c r="C266" s="8">
        <v>0</v>
      </c>
      <c r="D266" s="8">
        <f t="shared" si="32"/>
        <v>0</v>
      </c>
      <c r="E266" s="8">
        <v>0</v>
      </c>
      <c r="F266" s="8">
        <f t="shared" si="33"/>
        <v>0</v>
      </c>
      <c r="G266" s="8">
        <v>0</v>
      </c>
      <c r="H266" s="8">
        <f t="shared" si="34"/>
        <v>0</v>
      </c>
      <c r="I266" s="8">
        <v>0</v>
      </c>
      <c r="J266" s="8">
        <f t="shared" si="35"/>
        <v>0</v>
      </c>
      <c r="K266" s="8">
        <v>0</v>
      </c>
      <c r="L266" s="8">
        <f t="shared" si="36"/>
        <v>0</v>
      </c>
      <c r="M266" s="8">
        <v>0</v>
      </c>
      <c r="N266" s="8">
        <f t="shared" si="37"/>
        <v>0</v>
      </c>
      <c r="O266" s="8">
        <v>0</v>
      </c>
      <c r="P266" s="8">
        <f t="shared" si="38"/>
        <v>0</v>
      </c>
      <c r="Q266" s="8">
        <v>0</v>
      </c>
      <c r="R266" s="8">
        <f t="shared" si="39"/>
        <v>0</v>
      </c>
      <c r="S266" s="7">
        <v>0</v>
      </c>
      <c r="T266" s="7">
        <f t="shared" si="40"/>
        <v>0</v>
      </c>
      <c r="U266" s="7">
        <v>459</v>
      </c>
      <c r="V266" s="5">
        <f t="shared" si="41"/>
        <v>1.6816697991888417E-2</v>
      </c>
    </row>
    <row r="267" spans="2:22">
      <c r="B267" s="9" t="s">
        <v>29</v>
      </c>
      <c r="C267" s="8">
        <v>0</v>
      </c>
      <c r="D267" s="8">
        <f t="shared" si="32"/>
        <v>0</v>
      </c>
      <c r="E267" s="8">
        <v>0</v>
      </c>
      <c r="F267" s="8">
        <f t="shared" si="33"/>
        <v>0</v>
      </c>
      <c r="G267" s="8">
        <v>0</v>
      </c>
      <c r="H267" s="8">
        <f t="shared" si="34"/>
        <v>0</v>
      </c>
      <c r="I267" s="8">
        <v>0</v>
      </c>
      <c r="J267" s="8">
        <f t="shared" si="35"/>
        <v>0</v>
      </c>
      <c r="K267" s="8">
        <v>0</v>
      </c>
      <c r="L267" s="8">
        <f t="shared" si="36"/>
        <v>0</v>
      </c>
      <c r="M267" s="8">
        <v>0</v>
      </c>
      <c r="N267" s="8">
        <f t="shared" si="37"/>
        <v>0</v>
      </c>
      <c r="O267" s="8">
        <v>0</v>
      </c>
      <c r="P267" s="8">
        <f t="shared" si="38"/>
        <v>0</v>
      </c>
      <c r="Q267" s="8">
        <v>0</v>
      </c>
      <c r="R267" s="8">
        <f t="shared" si="39"/>
        <v>0</v>
      </c>
      <c r="S267" s="7">
        <v>0</v>
      </c>
      <c r="T267" s="7">
        <f t="shared" si="40"/>
        <v>0</v>
      </c>
      <c r="U267" s="7">
        <v>400</v>
      </c>
      <c r="V267" s="5">
        <f t="shared" si="41"/>
        <v>1.4655074502735005E-2</v>
      </c>
    </row>
    <row r="268" spans="2:22">
      <c r="B268" s="9" t="s">
        <v>28</v>
      </c>
      <c r="C268" s="8">
        <v>0</v>
      </c>
      <c r="D268" s="8">
        <f t="shared" si="32"/>
        <v>0</v>
      </c>
      <c r="E268" s="8">
        <v>0</v>
      </c>
      <c r="F268" s="8">
        <f t="shared" si="33"/>
        <v>0</v>
      </c>
      <c r="G268" s="8">
        <v>0</v>
      </c>
      <c r="H268" s="8">
        <f t="shared" si="34"/>
        <v>0</v>
      </c>
      <c r="I268" s="8">
        <v>0</v>
      </c>
      <c r="J268" s="8">
        <f t="shared" si="35"/>
        <v>0</v>
      </c>
      <c r="K268" s="8">
        <v>0</v>
      </c>
      <c r="L268" s="8">
        <f t="shared" si="36"/>
        <v>0</v>
      </c>
      <c r="M268" s="8">
        <v>0</v>
      </c>
      <c r="N268" s="8">
        <f t="shared" si="37"/>
        <v>0</v>
      </c>
      <c r="O268" s="8">
        <v>0</v>
      </c>
      <c r="P268" s="8">
        <f t="shared" si="38"/>
        <v>0</v>
      </c>
      <c r="Q268" s="8">
        <v>0</v>
      </c>
      <c r="R268" s="8">
        <f t="shared" si="39"/>
        <v>0</v>
      </c>
      <c r="S268" s="7">
        <v>0</v>
      </c>
      <c r="T268" s="7">
        <f t="shared" si="40"/>
        <v>0</v>
      </c>
      <c r="U268" s="7">
        <v>722</v>
      </c>
      <c r="V268" s="5">
        <f t="shared" si="41"/>
        <v>2.6452409477436684E-2</v>
      </c>
    </row>
    <row r="269" spans="2:22">
      <c r="B269" s="9" t="s">
        <v>27</v>
      </c>
      <c r="C269" s="8">
        <v>0</v>
      </c>
      <c r="D269" s="8">
        <f t="shared" si="32"/>
        <v>0</v>
      </c>
      <c r="E269" s="8">
        <v>0</v>
      </c>
      <c r="F269" s="8">
        <f t="shared" si="33"/>
        <v>0</v>
      </c>
      <c r="G269" s="8">
        <v>0</v>
      </c>
      <c r="H269" s="8">
        <f t="shared" si="34"/>
        <v>0</v>
      </c>
      <c r="I269" s="8">
        <v>0</v>
      </c>
      <c r="J269" s="8">
        <f t="shared" si="35"/>
        <v>0</v>
      </c>
      <c r="K269" s="8">
        <v>0</v>
      </c>
      <c r="L269" s="8">
        <f t="shared" si="36"/>
        <v>0</v>
      </c>
      <c r="M269" s="8">
        <v>0</v>
      </c>
      <c r="N269" s="8">
        <f t="shared" si="37"/>
        <v>0</v>
      </c>
      <c r="O269" s="8">
        <v>0</v>
      </c>
      <c r="P269" s="8">
        <f t="shared" si="38"/>
        <v>0</v>
      </c>
      <c r="Q269" s="8">
        <v>0</v>
      </c>
      <c r="R269" s="8">
        <f t="shared" si="39"/>
        <v>0</v>
      </c>
      <c r="S269" s="7">
        <v>0</v>
      </c>
      <c r="T269" s="7">
        <f t="shared" si="40"/>
        <v>0</v>
      </c>
      <c r="U269" s="7">
        <v>722</v>
      </c>
      <c r="V269" s="5">
        <f t="shared" si="41"/>
        <v>2.6452409477436684E-2</v>
      </c>
    </row>
    <row r="270" spans="2:22">
      <c r="B270" s="9" t="s">
        <v>26</v>
      </c>
      <c r="C270" s="8">
        <v>0</v>
      </c>
      <c r="D270" s="8">
        <f t="shared" ref="D270:D293" si="42">+C270/$C$13*100</f>
        <v>0</v>
      </c>
      <c r="E270" s="8">
        <v>0</v>
      </c>
      <c r="F270" s="8">
        <f t="shared" ref="F270:F293" si="43">+E270/$E$13*100</f>
        <v>0</v>
      </c>
      <c r="G270" s="8">
        <v>0</v>
      </c>
      <c r="H270" s="8">
        <f t="shared" ref="H270:H293" si="44">+G270/$G$13*100</f>
        <v>0</v>
      </c>
      <c r="I270" s="8">
        <v>0</v>
      </c>
      <c r="J270" s="8">
        <f t="shared" ref="J270:J293" si="45">+I270/$I$13*100</f>
        <v>0</v>
      </c>
      <c r="K270" s="8">
        <v>0</v>
      </c>
      <c r="L270" s="8">
        <f t="shared" ref="L270:L293" si="46">+K270/$K$13*100</f>
        <v>0</v>
      </c>
      <c r="M270" s="8">
        <v>0</v>
      </c>
      <c r="N270" s="8">
        <f t="shared" ref="N270:N293" si="47">+M270/$M$13*100</f>
        <v>0</v>
      </c>
      <c r="O270" s="8">
        <v>0</v>
      </c>
      <c r="P270" s="8">
        <f t="shared" ref="P270:P293" si="48">+O270/$O$13*100</f>
        <v>0</v>
      </c>
      <c r="Q270" s="8">
        <v>0</v>
      </c>
      <c r="R270" s="8">
        <f t="shared" ref="R270:R293" si="49">+Q270/$Q$13*100</f>
        <v>0</v>
      </c>
      <c r="S270" s="7">
        <v>0</v>
      </c>
      <c r="T270" s="7">
        <f t="shared" ref="T270:T293" si="50">+S270/$S$13*100</f>
        <v>0</v>
      </c>
      <c r="U270" s="7">
        <v>293</v>
      </c>
      <c r="V270" s="5">
        <f t="shared" ref="V270:V293" si="51">+U270/$U$13*100</f>
        <v>1.0734842073253389E-2</v>
      </c>
    </row>
    <row r="271" spans="2:22">
      <c r="B271" s="9" t="s">
        <v>25</v>
      </c>
      <c r="C271" s="8">
        <v>0</v>
      </c>
      <c r="D271" s="8">
        <f t="shared" si="42"/>
        <v>0</v>
      </c>
      <c r="E271" s="8">
        <v>0</v>
      </c>
      <c r="F271" s="8">
        <f t="shared" si="43"/>
        <v>0</v>
      </c>
      <c r="G271" s="8">
        <v>0</v>
      </c>
      <c r="H271" s="8">
        <f t="shared" si="44"/>
        <v>0</v>
      </c>
      <c r="I271" s="8">
        <v>0</v>
      </c>
      <c r="J271" s="8">
        <f t="shared" si="45"/>
        <v>0</v>
      </c>
      <c r="K271" s="8">
        <v>0</v>
      </c>
      <c r="L271" s="8">
        <f t="shared" si="46"/>
        <v>0</v>
      </c>
      <c r="M271" s="8">
        <v>0</v>
      </c>
      <c r="N271" s="8">
        <f t="shared" si="47"/>
        <v>0</v>
      </c>
      <c r="O271" s="8">
        <v>0</v>
      </c>
      <c r="P271" s="8">
        <f t="shared" si="48"/>
        <v>0</v>
      </c>
      <c r="Q271" s="8">
        <v>0</v>
      </c>
      <c r="R271" s="8">
        <f t="shared" si="49"/>
        <v>0</v>
      </c>
      <c r="S271" s="7">
        <v>0</v>
      </c>
      <c r="T271" s="7">
        <f t="shared" si="50"/>
        <v>0</v>
      </c>
      <c r="U271" s="7">
        <v>138</v>
      </c>
      <c r="V271" s="5">
        <f t="shared" si="51"/>
        <v>5.0560007034435766E-3</v>
      </c>
    </row>
    <row r="272" spans="2:22">
      <c r="B272" s="9" t="s">
        <v>24</v>
      </c>
      <c r="C272" s="8">
        <v>0</v>
      </c>
      <c r="D272" s="8">
        <f t="shared" si="42"/>
        <v>0</v>
      </c>
      <c r="E272" s="8">
        <v>0</v>
      </c>
      <c r="F272" s="8">
        <f t="shared" si="43"/>
        <v>0</v>
      </c>
      <c r="G272" s="8">
        <v>0</v>
      </c>
      <c r="H272" s="8">
        <f t="shared" si="44"/>
        <v>0</v>
      </c>
      <c r="I272" s="8">
        <v>0</v>
      </c>
      <c r="J272" s="8">
        <f t="shared" si="45"/>
        <v>0</v>
      </c>
      <c r="K272" s="8">
        <v>0</v>
      </c>
      <c r="L272" s="8">
        <f t="shared" si="46"/>
        <v>0</v>
      </c>
      <c r="M272" s="8">
        <v>0</v>
      </c>
      <c r="N272" s="8">
        <f t="shared" si="47"/>
        <v>0</v>
      </c>
      <c r="O272" s="8">
        <v>0</v>
      </c>
      <c r="P272" s="8">
        <f t="shared" si="48"/>
        <v>0</v>
      </c>
      <c r="Q272" s="8">
        <v>0</v>
      </c>
      <c r="R272" s="8">
        <f t="shared" si="49"/>
        <v>0</v>
      </c>
      <c r="S272" s="7">
        <v>0</v>
      </c>
      <c r="T272" s="7">
        <f t="shared" si="50"/>
        <v>0</v>
      </c>
      <c r="U272" s="7">
        <v>507</v>
      </c>
      <c r="V272" s="5">
        <f t="shared" si="51"/>
        <v>1.857530693221662E-2</v>
      </c>
    </row>
    <row r="273" spans="2:22">
      <c r="B273" s="9" t="s">
        <v>23</v>
      </c>
      <c r="C273" s="8">
        <v>0</v>
      </c>
      <c r="D273" s="8">
        <f t="shared" si="42"/>
        <v>0</v>
      </c>
      <c r="E273" s="8">
        <v>0</v>
      </c>
      <c r="F273" s="8">
        <f t="shared" si="43"/>
        <v>0</v>
      </c>
      <c r="G273" s="8">
        <v>0</v>
      </c>
      <c r="H273" s="8">
        <f t="shared" si="44"/>
        <v>0</v>
      </c>
      <c r="I273" s="8">
        <v>0</v>
      </c>
      <c r="J273" s="8">
        <f t="shared" si="45"/>
        <v>0</v>
      </c>
      <c r="K273" s="8">
        <v>0</v>
      </c>
      <c r="L273" s="8">
        <f t="shared" si="46"/>
        <v>0</v>
      </c>
      <c r="M273" s="8">
        <v>0</v>
      </c>
      <c r="N273" s="8">
        <f t="shared" si="47"/>
        <v>0</v>
      </c>
      <c r="O273" s="8">
        <v>0</v>
      </c>
      <c r="P273" s="8">
        <f t="shared" si="48"/>
        <v>0</v>
      </c>
      <c r="Q273" s="8">
        <v>0</v>
      </c>
      <c r="R273" s="8">
        <f t="shared" si="49"/>
        <v>0</v>
      </c>
      <c r="S273" s="7">
        <v>0</v>
      </c>
      <c r="T273" s="7">
        <f t="shared" si="50"/>
        <v>0</v>
      </c>
      <c r="U273" s="7">
        <v>243</v>
      </c>
      <c r="V273" s="5">
        <f t="shared" si="51"/>
        <v>8.9029577604115145E-3</v>
      </c>
    </row>
    <row r="274" spans="2:22">
      <c r="B274" s="9" t="s">
        <v>22</v>
      </c>
      <c r="C274" s="8">
        <v>0</v>
      </c>
      <c r="D274" s="8">
        <f t="shared" si="42"/>
        <v>0</v>
      </c>
      <c r="E274" s="8">
        <v>0</v>
      </c>
      <c r="F274" s="8">
        <f t="shared" si="43"/>
        <v>0</v>
      </c>
      <c r="G274" s="8">
        <v>0</v>
      </c>
      <c r="H274" s="8">
        <f t="shared" si="44"/>
        <v>0</v>
      </c>
      <c r="I274" s="8">
        <v>0</v>
      </c>
      <c r="J274" s="8">
        <f t="shared" si="45"/>
        <v>0</v>
      </c>
      <c r="K274" s="8">
        <v>0</v>
      </c>
      <c r="L274" s="8">
        <f t="shared" si="46"/>
        <v>0</v>
      </c>
      <c r="M274" s="8">
        <v>0</v>
      </c>
      <c r="N274" s="8">
        <f t="shared" si="47"/>
        <v>0</v>
      </c>
      <c r="O274" s="8">
        <v>0</v>
      </c>
      <c r="P274" s="8">
        <f t="shared" si="48"/>
        <v>0</v>
      </c>
      <c r="Q274" s="8">
        <v>0</v>
      </c>
      <c r="R274" s="8">
        <f t="shared" si="49"/>
        <v>0</v>
      </c>
      <c r="S274" s="7">
        <v>0</v>
      </c>
      <c r="T274" s="7">
        <f t="shared" si="50"/>
        <v>0</v>
      </c>
      <c r="U274" s="7">
        <v>42</v>
      </c>
      <c r="V274" s="5">
        <f t="shared" si="51"/>
        <v>1.5387828227871752E-3</v>
      </c>
    </row>
    <row r="275" spans="2:22">
      <c r="B275" s="9" t="s">
        <v>21</v>
      </c>
      <c r="C275" s="8">
        <v>0</v>
      </c>
      <c r="D275" s="8">
        <f t="shared" si="42"/>
        <v>0</v>
      </c>
      <c r="E275" s="8">
        <v>0</v>
      </c>
      <c r="F275" s="8">
        <f t="shared" si="43"/>
        <v>0</v>
      </c>
      <c r="G275" s="8">
        <v>0</v>
      </c>
      <c r="H275" s="8">
        <f t="shared" si="44"/>
        <v>0</v>
      </c>
      <c r="I275" s="8">
        <v>0</v>
      </c>
      <c r="J275" s="8">
        <f t="shared" si="45"/>
        <v>0</v>
      </c>
      <c r="K275" s="8">
        <v>0</v>
      </c>
      <c r="L275" s="8">
        <f t="shared" si="46"/>
        <v>0</v>
      </c>
      <c r="M275" s="8">
        <v>0</v>
      </c>
      <c r="N275" s="8">
        <f t="shared" si="47"/>
        <v>0</v>
      </c>
      <c r="O275" s="8">
        <v>0</v>
      </c>
      <c r="P275" s="8">
        <f t="shared" si="48"/>
        <v>0</v>
      </c>
      <c r="Q275" s="8">
        <v>0</v>
      </c>
      <c r="R275" s="8">
        <f t="shared" si="49"/>
        <v>0</v>
      </c>
      <c r="S275" s="7">
        <v>0</v>
      </c>
      <c r="T275" s="7">
        <f t="shared" si="50"/>
        <v>0</v>
      </c>
      <c r="U275" s="7">
        <v>274</v>
      </c>
      <c r="V275" s="5">
        <f t="shared" si="51"/>
        <v>1.0038726034373478E-2</v>
      </c>
    </row>
    <row r="276" spans="2:22">
      <c r="B276" s="9" t="s">
        <v>20</v>
      </c>
      <c r="C276" s="8">
        <v>0</v>
      </c>
      <c r="D276" s="8">
        <f t="shared" si="42"/>
        <v>0</v>
      </c>
      <c r="E276" s="8">
        <v>0</v>
      </c>
      <c r="F276" s="8">
        <f t="shared" si="43"/>
        <v>0</v>
      </c>
      <c r="G276" s="8">
        <v>0</v>
      </c>
      <c r="H276" s="8">
        <f t="shared" si="44"/>
        <v>0</v>
      </c>
      <c r="I276" s="8">
        <v>0</v>
      </c>
      <c r="J276" s="8">
        <f t="shared" si="45"/>
        <v>0</v>
      </c>
      <c r="K276" s="8">
        <v>0</v>
      </c>
      <c r="L276" s="8">
        <f t="shared" si="46"/>
        <v>0</v>
      </c>
      <c r="M276" s="8">
        <v>0</v>
      </c>
      <c r="N276" s="8">
        <f t="shared" si="47"/>
        <v>0</v>
      </c>
      <c r="O276" s="8">
        <v>0</v>
      </c>
      <c r="P276" s="8">
        <f t="shared" si="48"/>
        <v>0</v>
      </c>
      <c r="Q276" s="8">
        <v>0</v>
      </c>
      <c r="R276" s="8">
        <f t="shared" si="49"/>
        <v>0</v>
      </c>
      <c r="S276" s="7">
        <v>0</v>
      </c>
      <c r="T276" s="7">
        <f t="shared" si="50"/>
        <v>0</v>
      </c>
      <c r="U276" s="7">
        <v>1617</v>
      </c>
      <c r="V276" s="5">
        <f t="shared" si="51"/>
        <v>5.9243138677306253E-2</v>
      </c>
    </row>
    <row r="277" spans="2:22">
      <c r="B277" s="9" t="s">
        <v>19</v>
      </c>
      <c r="C277" s="8">
        <v>0</v>
      </c>
      <c r="D277" s="8">
        <f t="shared" si="42"/>
        <v>0</v>
      </c>
      <c r="E277" s="8">
        <v>0</v>
      </c>
      <c r="F277" s="8">
        <f t="shared" si="43"/>
        <v>0</v>
      </c>
      <c r="G277" s="8">
        <v>0</v>
      </c>
      <c r="H277" s="8">
        <f t="shared" si="44"/>
        <v>0</v>
      </c>
      <c r="I277" s="8">
        <v>0</v>
      </c>
      <c r="J277" s="8">
        <f t="shared" si="45"/>
        <v>0</v>
      </c>
      <c r="K277" s="8">
        <v>0</v>
      </c>
      <c r="L277" s="8">
        <f t="shared" si="46"/>
        <v>0</v>
      </c>
      <c r="M277" s="8">
        <v>0</v>
      </c>
      <c r="N277" s="8">
        <f t="shared" si="47"/>
        <v>0</v>
      </c>
      <c r="O277" s="8">
        <v>0</v>
      </c>
      <c r="P277" s="8">
        <f t="shared" si="48"/>
        <v>0</v>
      </c>
      <c r="Q277" s="8">
        <v>0</v>
      </c>
      <c r="R277" s="8">
        <f t="shared" si="49"/>
        <v>0</v>
      </c>
      <c r="S277" s="7">
        <v>0</v>
      </c>
      <c r="T277" s="7">
        <f t="shared" si="50"/>
        <v>0</v>
      </c>
      <c r="U277" s="7">
        <v>312</v>
      </c>
      <c r="V277" s="5">
        <f t="shared" si="51"/>
        <v>1.1430958112133302E-2</v>
      </c>
    </row>
    <row r="278" spans="2:22">
      <c r="B278" s="9" t="s">
        <v>18</v>
      </c>
      <c r="C278" s="8">
        <v>0</v>
      </c>
      <c r="D278" s="8">
        <f t="shared" si="42"/>
        <v>0</v>
      </c>
      <c r="E278" s="8">
        <v>0</v>
      </c>
      <c r="F278" s="8">
        <f t="shared" si="43"/>
        <v>0</v>
      </c>
      <c r="G278" s="8">
        <v>0</v>
      </c>
      <c r="H278" s="8">
        <f t="shared" si="44"/>
        <v>0</v>
      </c>
      <c r="I278" s="8">
        <v>0</v>
      </c>
      <c r="J278" s="8">
        <f t="shared" si="45"/>
        <v>0</v>
      </c>
      <c r="K278" s="8">
        <v>0</v>
      </c>
      <c r="L278" s="8">
        <f t="shared" si="46"/>
        <v>0</v>
      </c>
      <c r="M278" s="8">
        <v>0</v>
      </c>
      <c r="N278" s="8">
        <f t="shared" si="47"/>
        <v>0</v>
      </c>
      <c r="O278" s="8">
        <v>0</v>
      </c>
      <c r="P278" s="8">
        <f t="shared" si="48"/>
        <v>0</v>
      </c>
      <c r="Q278" s="8">
        <v>0</v>
      </c>
      <c r="R278" s="8">
        <f t="shared" si="49"/>
        <v>0</v>
      </c>
      <c r="S278" s="7">
        <v>0</v>
      </c>
      <c r="T278" s="7">
        <f t="shared" si="50"/>
        <v>0</v>
      </c>
      <c r="U278" s="7">
        <v>1027</v>
      </c>
      <c r="V278" s="5">
        <f t="shared" si="51"/>
        <v>3.7626903785772124E-2</v>
      </c>
    </row>
    <row r="279" spans="2:22">
      <c r="B279" s="9" t="s">
        <v>17</v>
      </c>
      <c r="C279" s="8">
        <v>0</v>
      </c>
      <c r="D279" s="8">
        <f t="shared" si="42"/>
        <v>0</v>
      </c>
      <c r="E279" s="8">
        <v>0</v>
      </c>
      <c r="F279" s="8">
        <f t="shared" si="43"/>
        <v>0</v>
      </c>
      <c r="G279" s="8">
        <v>0</v>
      </c>
      <c r="H279" s="8">
        <f t="shared" si="44"/>
        <v>0</v>
      </c>
      <c r="I279" s="8">
        <v>0</v>
      </c>
      <c r="J279" s="8">
        <f t="shared" si="45"/>
        <v>0</v>
      </c>
      <c r="K279" s="8">
        <v>0</v>
      </c>
      <c r="L279" s="8">
        <f t="shared" si="46"/>
        <v>0</v>
      </c>
      <c r="M279" s="8">
        <v>0</v>
      </c>
      <c r="N279" s="8">
        <f t="shared" si="47"/>
        <v>0</v>
      </c>
      <c r="O279" s="8">
        <v>0</v>
      </c>
      <c r="P279" s="8">
        <f t="shared" si="48"/>
        <v>0</v>
      </c>
      <c r="Q279" s="8">
        <v>0</v>
      </c>
      <c r="R279" s="8">
        <f t="shared" si="49"/>
        <v>0</v>
      </c>
      <c r="S279" s="7">
        <v>0</v>
      </c>
      <c r="T279" s="7">
        <f t="shared" si="50"/>
        <v>0</v>
      </c>
      <c r="U279" s="7">
        <v>4716</v>
      </c>
      <c r="V279" s="5">
        <f t="shared" si="51"/>
        <v>0.17278332838724569</v>
      </c>
    </row>
    <row r="280" spans="2:22">
      <c r="B280" s="9" t="s">
        <v>16</v>
      </c>
      <c r="C280" s="8">
        <v>0</v>
      </c>
      <c r="D280" s="8">
        <f t="shared" si="42"/>
        <v>0</v>
      </c>
      <c r="E280" s="8">
        <v>0</v>
      </c>
      <c r="F280" s="8">
        <f t="shared" si="43"/>
        <v>0</v>
      </c>
      <c r="G280" s="8">
        <v>0</v>
      </c>
      <c r="H280" s="8">
        <f t="shared" si="44"/>
        <v>0</v>
      </c>
      <c r="I280" s="8">
        <v>0</v>
      </c>
      <c r="J280" s="8">
        <f t="shared" si="45"/>
        <v>0</v>
      </c>
      <c r="K280" s="8">
        <v>0</v>
      </c>
      <c r="L280" s="8">
        <f t="shared" si="46"/>
        <v>0</v>
      </c>
      <c r="M280" s="8">
        <v>0</v>
      </c>
      <c r="N280" s="8">
        <f t="shared" si="47"/>
        <v>0</v>
      </c>
      <c r="O280" s="8">
        <v>0</v>
      </c>
      <c r="P280" s="8">
        <f t="shared" si="48"/>
        <v>0</v>
      </c>
      <c r="Q280" s="8">
        <v>0</v>
      </c>
      <c r="R280" s="8">
        <f t="shared" si="49"/>
        <v>0</v>
      </c>
      <c r="S280" s="7">
        <v>0</v>
      </c>
      <c r="T280" s="7">
        <f t="shared" si="50"/>
        <v>0</v>
      </c>
      <c r="U280" s="7">
        <v>1014</v>
      </c>
      <c r="V280" s="5">
        <f t="shared" si="51"/>
        <v>3.7150613864433239E-2</v>
      </c>
    </row>
    <row r="281" spans="2:22">
      <c r="B281" s="9" t="s">
        <v>15</v>
      </c>
      <c r="C281" s="8">
        <v>0</v>
      </c>
      <c r="D281" s="8">
        <f t="shared" si="42"/>
        <v>0</v>
      </c>
      <c r="E281" s="8">
        <v>0</v>
      </c>
      <c r="F281" s="8">
        <f t="shared" si="43"/>
        <v>0</v>
      </c>
      <c r="G281" s="8">
        <v>0</v>
      </c>
      <c r="H281" s="8">
        <f t="shared" si="44"/>
        <v>0</v>
      </c>
      <c r="I281" s="8">
        <v>0</v>
      </c>
      <c r="J281" s="8">
        <f t="shared" si="45"/>
        <v>0</v>
      </c>
      <c r="K281" s="8">
        <v>0</v>
      </c>
      <c r="L281" s="8">
        <f t="shared" si="46"/>
        <v>0</v>
      </c>
      <c r="M281" s="8">
        <v>0</v>
      </c>
      <c r="N281" s="8">
        <f t="shared" si="47"/>
        <v>0</v>
      </c>
      <c r="O281" s="8">
        <v>0</v>
      </c>
      <c r="P281" s="8">
        <f t="shared" si="48"/>
        <v>0</v>
      </c>
      <c r="Q281" s="8">
        <v>0</v>
      </c>
      <c r="R281" s="8">
        <f t="shared" si="49"/>
        <v>0</v>
      </c>
      <c r="S281" s="7">
        <v>0</v>
      </c>
      <c r="T281" s="7">
        <f t="shared" si="50"/>
        <v>0</v>
      </c>
      <c r="U281" s="7">
        <v>229</v>
      </c>
      <c r="V281" s="5">
        <f t="shared" si="51"/>
        <v>8.3900301528157892E-3</v>
      </c>
    </row>
    <row r="282" spans="2:22">
      <c r="B282" s="9" t="s">
        <v>14</v>
      </c>
      <c r="C282" s="8">
        <v>0</v>
      </c>
      <c r="D282" s="8">
        <f t="shared" si="42"/>
        <v>0</v>
      </c>
      <c r="E282" s="8">
        <v>0</v>
      </c>
      <c r="F282" s="8">
        <f t="shared" si="43"/>
        <v>0</v>
      </c>
      <c r="G282" s="8">
        <v>0</v>
      </c>
      <c r="H282" s="8">
        <f t="shared" si="44"/>
        <v>0</v>
      </c>
      <c r="I282" s="8">
        <v>0</v>
      </c>
      <c r="J282" s="8">
        <f t="shared" si="45"/>
        <v>0</v>
      </c>
      <c r="K282" s="8">
        <v>0</v>
      </c>
      <c r="L282" s="8">
        <f t="shared" si="46"/>
        <v>0</v>
      </c>
      <c r="M282" s="8">
        <v>0</v>
      </c>
      <c r="N282" s="8">
        <f t="shared" si="47"/>
        <v>0</v>
      </c>
      <c r="O282" s="8">
        <v>0</v>
      </c>
      <c r="P282" s="8">
        <f t="shared" si="48"/>
        <v>0</v>
      </c>
      <c r="Q282" s="8">
        <v>0</v>
      </c>
      <c r="R282" s="8">
        <f t="shared" si="49"/>
        <v>0</v>
      </c>
      <c r="S282" s="7">
        <v>0</v>
      </c>
      <c r="T282" s="7">
        <f t="shared" si="50"/>
        <v>0</v>
      </c>
      <c r="U282" s="7">
        <v>1826</v>
      </c>
      <c r="V282" s="5">
        <f t="shared" si="51"/>
        <v>6.6900415104985289E-2</v>
      </c>
    </row>
    <row r="283" spans="2:22">
      <c r="B283" s="9" t="s">
        <v>13</v>
      </c>
      <c r="C283" s="8">
        <v>0</v>
      </c>
      <c r="D283" s="8">
        <f t="shared" si="42"/>
        <v>0</v>
      </c>
      <c r="E283" s="8">
        <v>0</v>
      </c>
      <c r="F283" s="8">
        <f t="shared" si="43"/>
        <v>0</v>
      </c>
      <c r="G283" s="8">
        <v>0</v>
      </c>
      <c r="H283" s="8">
        <f t="shared" si="44"/>
        <v>0</v>
      </c>
      <c r="I283" s="8">
        <v>0</v>
      </c>
      <c r="J283" s="8">
        <f t="shared" si="45"/>
        <v>0</v>
      </c>
      <c r="K283" s="8">
        <v>0</v>
      </c>
      <c r="L283" s="8">
        <f t="shared" si="46"/>
        <v>0</v>
      </c>
      <c r="M283" s="8">
        <v>0</v>
      </c>
      <c r="N283" s="8">
        <f t="shared" si="47"/>
        <v>0</v>
      </c>
      <c r="O283" s="8">
        <v>0</v>
      </c>
      <c r="P283" s="8">
        <f t="shared" si="48"/>
        <v>0</v>
      </c>
      <c r="Q283" s="8">
        <v>0</v>
      </c>
      <c r="R283" s="8">
        <f t="shared" si="49"/>
        <v>0</v>
      </c>
      <c r="S283" s="7">
        <v>0</v>
      </c>
      <c r="T283" s="7">
        <f t="shared" si="50"/>
        <v>0</v>
      </c>
      <c r="U283" s="7">
        <v>61</v>
      </c>
      <c r="V283" s="5">
        <f t="shared" si="51"/>
        <v>2.2348988616670883E-3</v>
      </c>
    </row>
    <row r="284" spans="2:22">
      <c r="B284" s="9" t="s">
        <v>12</v>
      </c>
      <c r="C284" s="8">
        <v>0</v>
      </c>
      <c r="D284" s="8">
        <f t="shared" si="42"/>
        <v>0</v>
      </c>
      <c r="E284" s="8">
        <v>0</v>
      </c>
      <c r="F284" s="8">
        <f t="shared" si="43"/>
        <v>0</v>
      </c>
      <c r="G284" s="8">
        <v>0</v>
      </c>
      <c r="H284" s="8">
        <f t="shared" si="44"/>
        <v>0</v>
      </c>
      <c r="I284" s="8">
        <v>0</v>
      </c>
      <c r="J284" s="8">
        <f t="shared" si="45"/>
        <v>0</v>
      </c>
      <c r="K284" s="8">
        <v>0</v>
      </c>
      <c r="L284" s="8">
        <f t="shared" si="46"/>
        <v>0</v>
      </c>
      <c r="M284" s="8">
        <v>0</v>
      </c>
      <c r="N284" s="8">
        <f t="shared" si="47"/>
        <v>0</v>
      </c>
      <c r="O284" s="8">
        <v>0</v>
      </c>
      <c r="P284" s="8">
        <f t="shared" si="48"/>
        <v>0</v>
      </c>
      <c r="Q284" s="8">
        <v>0</v>
      </c>
      <c r="R284" s="8">
        <f t="shared" si="49"/>
        <v>0</v>
      </c>
      <c r="S284" s="7">
        <v>0</v>
      </c>
      <c r="T284" s="7">
        <f t="shared" si="50"/>
        <v>0</v>
      </c>
      <c r="U284" s="7">
        <v>270</v>
      </c>
      <c r="V284" s="5">
        <f t="shared" si="51"/>
        <v>9.8921752893461282E-3</v>
      </c>
    </row>
    <row r="285" spans="2:22">
      <c r="B285" s="9" t="s">
        <v>11</v>
      </c>
      <c r="C285" s="8">
        <v>0</v>
      </c>
      <c r="D285" s="8">
        <f t="shared" si="42"/>
        <v>0</v>
      </c>
      <c r="E285" s="8">
        <v>0</v>
      </c>
      <c r="F285" s="8">
        <f t="shared" si="43"/>
        <v>0</v>
      </c>
      <c r="G285" s="8">
        <v>0</v>
      </c>
      <c r="H285" s="8">
        <f t="shared" si="44"/>
        <v>0</v>
      </c>
      <c r="I285" s="8">
        <v>0</v>
      </c>
      <c r="J285" s="8">
        <f t="shared" si="45"/>
        <v>0</v>
      </c>
      <c r="K285" s="8">
        <v>0</v>
      </c>
      <c r="L285" s="8">
        <f t="shared" si="46"/>
        <v>0</v>
      </c>
      <c r="M285" s="8">
        <v>0</v>
      </c>
      <c r="N285" s="8">
        <f t="shared" si="47"/>
        <v>0</v>
      </c>
      <c r="O285" s="8">
        <v>0</v>
      </c>
      <c r="P285" s="8">
        <f t="shared" si="48"/>
        <v>0</v>
      </c>
      <c r="Q285" s="8">
        <v>0</v>
      </c>
      <c r="R285" s="8">
        <f t="shared" si="49"/>
        <v>0</v>
      </c>
      <c r="S285" s="7">
        <v>0</v>
      </c>
      <c r="T285" s="7">
        <f t="shared" si="50"/>
        <v>0</v>
      </c>
      <c r="U285" s="7">
        <v>502</v>
      </c>
      <c r="V285" s="5">
        <f t="shared" si="51"/>
        <v>1.839211850093243E-2</v>
      </c>
    </row>
    <row r="286" spans="2:22">
      <c r="B286" s="9" t="s">
        <v>10</v>
      </c>
      <c r="C286" s="8">
        <v>0</v>
      </c>
      <c r="D286" s="8">
        <f t="shared" si="42"/>
        <v>0</v>
      </c>
      <c r="E286" s="8">
        <v>0</v>
      </c>
      <c r="F286" s="8">
        <f t="shared" si="43"/>
        <v>0</v>
      </c>
      <c r="G286" s="8">
        <v>0</v>
      </c>
      <c r="H286" s="8">
        <f t="shared" si="44"/>
        <v>0</v>
      </c>
      <c r="I286" s="8">
        <v>0</v>
      </c>
      <c r="J286" s="8">
        <f t="shared" si="45"/>
        <v>0</v>
      </c>
      <c r="K286" s="8">
        <v>0</v>
      </c>
      <c r="L286" s="8">
        <f t="shared" si="46"/>
        <v>0</v>
      </c>
      <c r="M286" s="8">
        <v>0</v>
      </c>
      <c r="N286" s="8">
        <f t="shared" si="47"/>
        <v>0</v>
      </c>
      <c r="O286" s="8">
        <v>0</v>
      </c>
      <c r="P286" s="8">
        <f t="shared" si="48"/>
        <v>0</v>
      </c>
      <c r="Q286" s="8">
        <v>0</v>
      </c>
      <c r="R286" s="8">
        <f t="shared" si="49"/>
        <v>0</v>
      </c>
      <c r="S286" s="7">
        <v>0</v>
      </c>
      <c r="T286" s="7">
        <f t="shared" si="50"/>
        <v>0</v>
      </c>
      <c r="U286" s="7">
        <v>223</v>
      </c>
      <c r="V286" s="5">
        <f t="shared" si="51"/>
        <v>8.1702040352747644E-3</v>
      </c>
    </row>
    <row r="287" spans="2:22">
      <c r="B287" s="9" t="s">
        <v>9</v>
      </c>
      <c r="C287" s="8">
        <v>0</v>
      </c>
      <c r="D287" s="8">
        <f t="shared" si="42"/>
        <v>0</v>
      </c>
      <c r="E287" s="8">
        <v>0</v>
      </c>
      <c r="F287" s="8">
        <f t="shared" si="43"/>
        <v>0</v>
      </c>
      <c r="G287" s="8">
        <v>0</v>
      </c>
      <c r="H287" s="8">
        <f t="shared" si="44"/>
        <v>0</v>
      </c>
      <c r="I287" s="8">
        <v>0</v>
      </c>
      <c r="J287" s="8">
        <f t="shared" si="45"/>
        <v>0</v>
      </c>
      <c r="K287" s="8">
        <v>0</v>
      </c>
      <c r="L287" s="8">
        <f t="shared" si="46"/>
        <v>0</v>
      </c>
      <c r="M287" s="8">
        <v>0</v>
      </c>
      <c r="N287" s="8">
        <f t="shared" si="47"/>
        <v>0</v>
      </c>
      <c r="O287" s="8">
        <v>0</v>
      </c>
      <c r="P287" s="8">
        <f t="shared" si="48"/>
        <v>0</v>
      </c>
      <c r="Q287" s="8">
        <v>0</v>
      </c>
      <c r="R287" s="8">
        <f t="shared" si="49"/>
        <v>0</v>
      </c>
      <c r="S287" s="7">
        <v>0</v>
      </c>
      <c r="T287" s="7">
        <f t="shared" si="50"/>
        <v>0</v>
      </c>
      <c r="U287" s="7">
        <v>535</v>
      </c>
      <c r="V287" s="5">
        <f t="shared" si="51"/>
        <v>1.9601162147408067E-2</v>
      </c>
    </row>
    <row r="288" spans="2:22">
      <c r="B288" s="9" t="s">
        <v>8</v>
      </c>
      <c r="C288" s="8">
        <v>0</v>
      </c>
      <c r="D288" s="8">
        <f t="shared" si="42"/>
        <v>0</v>
      </c>
      <c r="E288" s="8">
        <v>0</v>
      </c>
      <c r="F288" s="8">
        <f t="shared" si="43"/>
        <v>0</v>
      </c>
      <c r="G288" s="8">
        <v>0</v>
      </c>
      <c r="H288" s="8">
        <f t="shared" si="44"/>
        <v>0</v>
      </c>
      <c r="I288" s="8">
        <v>0</v>
      </c>
      <c r="J288" s="8">
        <f t="shared" si="45"/>
        <v>0</v>
      </c>
      <c r="K288" s="8">
        <v>0</v>
      </c>
      <c r="L288" s="8">
        <f t="shared" si="46"/>
        <v>0</v>
      </c>
      <c r="M288" s="8">
        <v>0</v>
      </c>
      <c r="N288" s="8">
        <f t="shared" si="47"/>
        <v>0</v>
      </c>
      <c r="O288" s="8">
        <v>0</v>
      </c>
      <c r="P288" s="8">
        <f t="shared" si="48"/>
        <v>0</v>
      </c>
      <c r="Q288" s="8">
        <v>0</v>
      </c>
      <c r="R288" s="8">
        <f t="shared" si="49"/>
        <v>0</v>
      </c>
      <c r="S288" s="7">
        <v>0</v>
      </c>
      <c r="T288" s="7">
        <f t="shared" si="50"/>
        <v>0</v>
      </c>
      <c r="U288" s="7">
        <v>888</v>
      </c>
      <c r="V288" s="5">
        <f t="shared" si="51"/>
        <v>3.253426539607171E-2</v>
      </c>
    </row>
    <row r="289" spans="2:22">
      <c r="B289" s="9" t="s">
        <v>7</v>
      </c>
      <c r="C289" s="8">
        <v>0</v>
      </c>
      <c r="D289" s="8">
        <f t="shared" si="42"/>
        <v>0</v>
      </c>
      <c r="E289" s="8">
        <v>0</v>
      </c>
      <c r="F289" s="8">
        <f t="shared" si="43"/>
        <v>0</v>
      </c>
      <c r="G289" s="8">
        <v>0</v>
      </c>
      <c r="H289" s="8">
        <f t="shared" si="44"/>
        <v>0</v>
      </c>
      <c r="I289" s="8">
        <v>0</v>
      </c>
      <c r="J289" s="8">
        <f t="shared" si="45"/>
        <v>0</v>
      </c>
      <c r="K289" s="8">
        <v>0</v>
      </c>
      <c r="L289" s="8">
        <f t="shared" si="46"/>
        <v>0</v>
      </c>
      <c r="M289" s="8">
        <v>0</v>
      </c>
      <c r="N289" s="8">
        <f t="shared" si="47"/>
        <v>0</v>
      </c>
      <c r="O289" s="8">
        <v>0</v>
      </c>
      <c r="P289" s="8">
        <f t="shared" si="48"/>
        <v>0</v>
      </c>
      <c r="Q289" s="8">
        <v>0</v>
      </c>
      <c r="R289" s="8">
        <f t="shared" si="49"/>
        <v>0</v>
      </c>
      <c r="S289" s="7">
        <v>0</v>
      </c>
      <c r="T289" s="7">
        <f t="shared" si="50"/>
        <v>0</v>
      </c>
      <c r="U289" s="7">
        <v>255</v>
      </c>
      <c r="V289" s="5">
        <f t="shared" si="51"/>
        <v>9.3426099954935643E-3</v>
      </c>
    </row>
    <row r="290" spans="2:22">
      <c r="B290" s="9" t="s">
        <v>6</v>
      </c>
      <c r="C290" s="8">
        <v>0</v>
      </c>
      <c r="D290" s="8">
        <f t="shared" si="42"/>
        <v>0</v>
      </c>
      <c r="E290" s="8">
        <v>0</v>
      </c>
      <c r="F290" s="8">
        <f t="shared" si="43"/>
        <v>0</v>
      </c>
      <c r="G290" s="8">
        <v>0</v>
      </c>
      <c r="H290" s="8">
        <f t="shared" si="44"/>
        <v>0</v>
      </c>
      <c r="I290" s="8">
        <v>0</v>
      </c>
      <c r="J290" s="8">
        <f t="shared" si="45"/>
        <v>0</v>
      </c>
      <c r="K290" s="8">
        <v>0</v>
      </c>
      <c r="L290" s="8">
        <f t="shared" si="46"/>
        <v>0</v>
      </c>
      <c r="M290" s="8">
        <v>0</v>
      </c>
      <c r="N290" s="8">
        <f t="shared" si="47"/>
        <v>0</v>
      </c>
      <c r="O290" s="8">
        <v>0</v>
      </c>
      <c r="P290" s="8">
        <f t="shared" si="48"/>
        <v>0</v>
      </c>
      <c r="Q290" s="8">
        <v>0</v>
      </c>
      <c r="R290" s="8">
        <f t="shared" si="49"/>
        <v>0</v>
      </c>
      <c r="S290" s="7">
        <v>0</v>
      </c>
      <c r="T290" s="7">
        <f t="shared" si="50"/>
        <v>0</v>
      </c>
      <c r="U290" s="7">
        <v>886</v>
      </c>
      <c r="V290" s="5">
        <f t="shared" si="51"/>
        <v>3.2460990023558033E-2</v>
      </c>
    </row>
    <row r="291" spans="2:22">
      <c r="B291" s="9" t="s">
        <v>5</v>
      </c>
      <c r="C291" s="8">
        <v>0</v>
      </c>
      <c r="D291" s="8">
        <f t="shared" si="42"/>
        <v>0</v>
      </c>
      <c r="E291" s="8">
        <v>0</v>
      </c>
      <c r="F291" s="8">
        <f t="shared" si="43"/>
        <v>0</v>
      </c>
      <c r="G291" s="8">
        <v>0</v>
      </c>
      <c r="H291" s="8">
        <f t="shared" si="44"/>
        <v>0</v>
      </c>
      <c r="I291" s="8">
        <v>0</v>
      </c>
      <c r="J291" s="8">
        <f t="shared" si="45"/>
        <v>0</v>
      </c>
      <c r="K291" s="8">
        <v>0</v>
      </c>
      <c r="L291" s="8">
        <f t="shared" si="46"/>
        <v>0</v>
      </c>
      <c r="M291" s="8">
        <v>0</v>
      </c>
      <c r="N291" s="8">
        <f t="shared" si="47"/>
        <v>0</v>
      </c>
      <c r="O291" s="8">
        <v>0</v>
      </c>
      <c r="P291" s="8">
        <f t="shared" si="48"/>
        <v>0</v>
      </c>
      <c r="Q291" s="8">
        <v>0</v>
      </c>
      <c r="R291" s="8">
        <f t="shared" si="49"/>
        <v>0</v>
      </c>
      <c r="S291" s="7">
        <v>0</v>
      </c>
      <c r="T291" s="7">
        <f t="shared" si="50"/>
        <v>0</v>
      </c>
      <c r="U291" s="7">
        <v>540</v>
      </c>
      <c r="V291" s="5">
        <f t="shared" si="51"/>
        <v>1.9784350578692256E-2</v>
      </c>
    </row>
    <row r="292" spans="2:22">
      <c r="B292" s="9" t="s">
        <v>4</v>
      </c>
      <c r="C292" s="8">
        <v>0</v>
      </c>
      <c r="D292" s="8">
        <f t="shared" si="42"/>
        <v>0</v>
      </c>
      <c r="E292" s="8">
        <v>0</v>
      </c>
      <c r="F292" s="8">
        <f t="shared" si="43"/>
        <v>0</v>
      </c>
      <c r="G292" s="8">
        <v>0</v>
      </c>
      <c r="H292" s="8">
        <f t="shared" si="44"/>
        <v>0</v>
      </c>
      <c r="I292" s="8">
        <v>0</v>
      </c>
      <c r="J292" s="8">
        <f t="shared" si="45"/>
        <v>0</v>
      </c>
      <c r="K292" s="8">
        <v>0</v>
      </c>
      <c r="L292" s="8">
        <f t="shared" si="46"/>
        <v>0</v>
      </c>
      <c r="M292" s="8">
        <v>0</v>
      </c>
      <c r="N292" s="8">
        <f t="shared" si="47"/>
        <v>0</v>
      </c>
      <c r="O292" s="8">
        <v>0</v>
      </c>
      <c r="P292" s="8">
        <f t="shared" si="48"/>
        <v>0</v>
      </c>
      <c r="Q292" s="8">
        <v>0</v>
      </c>
      <c r="R292" s="8">
        <f t="shared" si="49"/>
        <v>0</v>
      </c>
      <c r="S292" s="7">
        <v>0</v>
      </c>
      <c r="T292" s="7">
        <f t="shared" si="50"/>
        <v>0</v>
      </c>
      <c r="U292" s="7">
        <v>870</v>
      </c>
      <c r="V292" s="5">
        <f t="shared" si="51"/>
        <v>3.1874787043448635E-2</v>
      </c>
    </row>
    <row r="293" spans="2:22">
      <c r="B293" s="9" t="s">
        <v>3</v>
      </c>
      <c r="C293" s="8">
        <v>0</v>
      </c>
      <c r="D293" s="8">
        <f t="shared" si="42"/>
        <v>0</v>
      </c>
      <c r="E293" s="8">
        <v>0</v>
      </c>
      <c r="F293" s="8">
        <f t="shared" si="43"/>
        <v>0</v>
      </c>
      <c r="G293" s="8">
        <v>0</v>
      </c>
      <c r="H293" s="8">
        <f t="shared" si="44"/>
        <v>0</v>
      </c>
      <c r="I293" s="8">
        <v>0</v>
      </c>
      <c r="J293" s="8">
        <f t="shared" si="45"/>
        <v>0</v>
      </c>
      <c r="K293" s="8">
        <v>0</v>
      </c>
      <c r="L293" s="8">
        <f t="shared" si="46"/>
        <v>0</v>
      </c>
      <c r="M293" s="8">
        <v>0</v>
      </c>
      <c r="N293" s="8">
        <f t="shared" si="47"/>
        <v>0</v>
      </c>
      <c r="O293" s="8">
        <v>0</v>
      </c>
      <c r="P293" s="8">
        <f t="shared" si="48"/>
        <v>0</v>
      </c>
      <c r="Q293" s="8">
        <v>0</v>
      </c>
      <c r="R293" s="8">
        <f t="shared" si="49"/>
        <v>0</v>
      </c>
      <c r="S293" s="7">
        <v>0</v>
      </c>
      <c r="T293" s="7">
        <f t="shared" si="50"/>
        <v>0</v>
      </c>
      <c r="U293" s="7">
        <v>217</v>
      </c>
      <c r="V293" s="5">
        <f t="shared" si="51"/>
        <v>7.9503779177337395E-3</v>
      </c>
    </row>
    <row r="294" spans="2:22" ht="5.0999999999999996" customHeight="1" thickBot="1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2:22" ht="5.0999999999999996" customHeight="1">
      <c r="L295" s="5"/>
    </row>
    <row r="296" spans="2:22">
      <c r="B296" s="3" t="s">
        <v>2</v>
      </c>
    </row>
    <row r="297" spans="2:22">
      <c r="B297" s="4" t="s">
        <v>1</v>
      </c>
    </row>
    <row r="298" spans="2:22" ht="5.0999999999999996" customHeight="1">
      <c r="B298" s="3"/>
    </row>
    <row r="299" spans="2:22">
      <c r="B299" s="3" t="s">
        <v>0</v>
      </c>
    </row>
    <row r="304" spans="2:22">
      <c r="B304" s="2"/>
    </row>
  </sheetData>
  <mergeCells count="4">
    <mergeCell ref="B4:B5"/>
    <mergeCell ref="C4:N4"/>
    <mergeCell ref="O4:R4"/>
    <mergeCell ref="S4:V4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2023-02-02T13:10:21Z</dcterms:created>
  <dcterms:modified xsi:type="dcterms:W3CDTF">2023-07-19T18:47:03Z</dcterms:modified>
</cp:coreProperties>
</file>