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D69" i="1"/>
  <c r="E69" i="1"/>
  <c r="F69" i="1"/>
  <c r="G69" i="1"/>
  <c r="H69" i="1"/>
  <c r="I69" i="1"/>
  <c r="J69" i="1"/>
  <c r="C69" i="1" s="1"/>
  <c r="K69" i="1"/>
  <c r="L69" i="1"/>
  <c r="M69" i="1"/>
  <c r="N69" i="1"/>
  <c r="O69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1" i="1"/>
</calcChain>
</file>

<file path=xl/sharedStrings.xml><?xml version="1.0" encoding="utf-8"?>
<sst xmlns="http://schemas.openxmlformats.org/spreadsheetml/2006/main" count="127" uniqueCount="104">
  <si>
    <t xml:space="preserve">Fuente: Penitenciaría Nacional de Tacumbú. Departamento Judicial. </t>
  </si>
  <si>
    <t>Naturaleza no reportada</t>
  </si>
  <si>
    <t>Violencia familiar y otros</t>
  </si>
  <si>
    <t>Trata de personas, proxenetismo, rufianería y otros</t>
  </si>
  <si>
    <t>Tenencia sin autorización y comercialización de sustancias estupefacientes y otros</t>
  </si>
  <si>
    <t>Tenencia de sustancias controladas</t>
  </si>
  <si>
    <t>Simulación de hecho punible</t>
  </si>
  <si>
    <t>Secuestro, robo agravado y asociación criminal</t>
  </si>
  <si>
    <t>Secuestro</t>
  </si>
  <si>
    <t>Robo, robo agravado, en grado de tentativa y otros</t>
  </si>
  <si>
    <t>Robo con resultado de muerte o lesión grave y otros</t>
  </si>
  <si>
    <t>Resistencia y otros</t>
  </si>
  <si>
    <t>Reducción y otros</t>
  </si>
  <si>
    <t>Producción inmediata de documentos públicos de contenido falso y otros</t>
  </si>
  <si>
    <t>Producción de riesgos comunes y otros</t>
  </si>
  <si>
    <t>Producción de documentos no auténticos y otros</t>
  </si>
  <si>
    <t>Pornografía infantil y otros</t>
  </si>
  <si>
    <t>Perturbación de la paz pública y otros</t>
  </si>
  <si>
    <t>Operaciones fraudulentas por computadora</t>
  </si>
  <si>
    <t>Omisión de auxilio y otros</t>
  </si>
  <si>
    <t>Maltrato de menores</t>
  </si>
  <si>
    <t>Lesión, lesión grave, en grado de tentativa y otros</t>
  </si>
  <si>
    <t>Lesión de confianza y otros</t>
  </si>
  <si>
    <t>Lesión culposa</t>
  </si>
  <si>
    <t>Lavado de dinero y otros</t>
  </si>
  <si>
    <t>Invasión de inmueble ajeno y lesión grave</t>
  </si>
  <si>
    <t>Incumplimiento del deber legal alimentario y otros</t>
  </si>
  <si>
    <t>Incitación a cometer hechos punibles</t>
  </si>
  <si>
    <t>Hurto, hurto agravado, en grado de tentativa y otros</t>
  </si>
  <si>
    <t>Homicidio, homicidio doloso, en grado de tentativa y otros</t>
  </si>
  <si>
    <t>Hechos punibles contra menores y otros</t>
  </si>
  <si>
    <t>Hechos punibles contra la autonomía sexual y otros</t>
  </si>
  <si>
    <t>Hecho punible contra la Ley 4036/10 y otros</t>
  </si>
  <si>
    <t>Extrañamiento de personas</t>
  </si>
  <si>
    <t>Extorsión, extorsión agravada y otros</t>
  </si>
  <si>
    <t>Exposición a peligro del tránsito terrestre</t>
  </si>
  <si>
    <t>Exhorto y detención con fines de extradición</t>
  </si>
  <si>
    <t>Estafa, estafa en grado de tentativa y otros</t>
  </si>
  <si>
    <t>Detención con fines de extradición</t>
  </si>
  <si>
    <t>Desacato a la orden judicial y otros</t>
  </si>
  <si>
    <t>Contrabando y otros</t>
  </si>
  <si>
    <t>Comercialización de medicamentos no autorizados y otros</t>
  </si>
  <si>
    <t>Coacción, coacción grave y otros</t>
  </si>
  <si>
    <t>Coacción sexual, en grado de tentativa y otros</t>
  </si>
  <si>
    <t>Asociación criminal y otros</t>
  </si>
  <si>
    <t>Apropiación y otros</t>
  </si>
  <si>
    <t>Amenaza de hecho punible</t>
  </si>
  <si>
    <t>Alteración de datos y otros</t>
  </si>
  <si>
    <t>Actos exhibicionistas</t>
  </si>
  <si>
    <t>Abuso sexual, violación en niños, adolescentes, en personas indefensas y otros</t>
  </si>
  <si>
    <t>Abigeato y otros</t>
  </si>
  <si>
    <t>Total 2017</t>
  </si>
  <si>
    <t>Tráfico y comercialización ilegal de producción forestal</t>
  </si>
  <si>
    <t>Sin expresión de causa</t>
  </si>
  <si>
    <t>Pornografía infantil</t>
  </si>
  <si>
    <t>Perturbación de servicios públicos</t>
  </si>
  <si>
    <t>Omisión de auxilio</t>
  </si>
  <si>
    <t>Maltrato de menores y otros</t>
  </si>
  <si>
    <t>Liberación de presos</t>
  </si>
  <si>
    <t>Lavado de dinero</t>
  </si>
  <si>
    <t>Invasión de inmueble ajeno</t>
  </si>
  <si>
    <t>Hurto especialmente grave y otros</t>
  </si>
  <si>
    <t>Homicidio culposo y otros</t>
  </si>
  <si>
    <t>Hecho punible contra la restitución de bienes y reducción</t>
  </si>
  <si>
    <t>Hecho punible contra la propiedad</t>
  </si>
  <si>
    <t>Hecho punible contra la Ley 716/96</t>
  </si>
  <si>
    <t>Hecho punible contra la Ley 1340/88 y sus modificaciones</t>
  </si>
  <si>
    <t>Hecho punible contra la Ley 1340/88 y la Ley 4036/10</t>
  </si>
  <si>
    <t>Hecho punible contra la Ley 1340/88 y hurto</t>
  </si>
  <si>
    <t>Hecho punible contra la Integridad Física</t>
  </si>
  <si>
    <t>Hecho punible contra la autonomía sexual y robo</t>
  </si>
  <si>
    <t>Falsificación de tarjeta de débito o crédito y otros medios electrónicos</t>
  </si>
  <si>
    <t>Extorción y otros</t>
  </si>
  <si>
    <t>Exposición a peligro del tránsito terrestre y otros</t>
  </si>
  <si>
    <t>Estupro y otros</t>
  </si>
  <si>
    <t>Estafa y otros</t>
  </si>
  <si>
    <t>Estafa mediante sistema informático, evasión de impuesto y extorsión</t>
  </si>
  <si>
    <t>Desacato a la orden judicial</t>
  </si>
  <si>
    <t>Contrabando</t>
  </si>
  <si>
    <t>Comercialización de medicamentos no autorizados, producción de documentos no auténticos y hurto</t>
  </si>
  <si>
    <t>Coacción sexual, violación y otros</t>
  </si>
  <si>
    <t>Asociación terrorista</t>
  </si>
  <si>
    <t>Amenaza de hecho punible y otros</t>
  </si>
  <si>
    <t>Actos homosexuales con menores y coacción grave</t>
  </si>
  <si>
    <t>Acoso sexual</t>
  </si>
  <si>
    <t>Abuso sexual, violación en niños, adolescentes, personas indefensas y otros</t>
  </si>
  <si>
    <t>Abuso de documentos de identidad</t>
  </si>
  <si>
    <t>Total 2016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</si>
  <si>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</si>
  <si>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</si>
  <si>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</si>
  <si>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</si>
  <si>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</si>
  <si>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</si>
  <si>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</si>
  <si>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</si>
  <si>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</si>
  <si>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</si>
  <si>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</si>
  <si>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</si>
  <si>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</si>
  <si>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</si>
  <si>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Año y naturaleza de los delitos</t>
  </si>
  <si>
    <t>Cuadro  5.2.2. Penitenciaría Nacional Tacumbú: Entrada por mes, según año y naturaleza de los delitos. Periodo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</si>
</sst>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0.0%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12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7" fillId="16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7" fillId="20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4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28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166" fontId="17" fillId="32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6" fillId="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166" fontId="11" fillId="6" borderId="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8" fillId="48" borderId="14" applyNumberFormat="0" applyAlignment="0" applyProtection="0"/>
    <xf numFmtId="166" fontId="28" fillId="48" borderId="14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166" fontId="13" fillId="7" borderId="7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29" fillId="49" borderId="15" applyNumberFormat="0" applyAlignment="0" applyProtection="0"/>
    <xf numFmtId="166" fontId="29" fillId="49" borderId="15" applyNumberFormat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6" fontId="12" fillId="0" borderId="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7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166" fontId="17" fillId="9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166" fontId="17" fillId="13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166" fontId="17" fillId="17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1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25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166" fontId="17" fillId="29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166" fontId="9" fillId="5" borderId="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26" fillId="39" borderId="14" applyNumberFormat="0" applyAlignment="0" applyProtection="0"/>
    <xf numFmtId="166" fontId="26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ont="0" applyFill="0" applyBorder="0" applyAlignment="0" applyProtection="0"/>
    <xf numFmtId="0" fontId="32" fillId="54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66" fontId="7" fillId="3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5" fillId="0" borderId="0" applyFill="0" applyBorder="0" applyAlignment="0" applyProtection="0"/>
    <xf numFmtId="175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ill="0" applyBorder="0" applyAlignment="0" applyProtection="0"/>
    <xf numFmtId="176" fontId="18" fillId="0" borderId="0" applyFont="0" applyFill="0" applyBorder="0" applyAlignment="0" applyProtection="0"/>
    <xf numFmtId="177" fontId="25" fillId="0" borderId="0" applyFill="0" applyBorder="0" applyAlignment="0" applyProtection="0"/>
    <xf numFmtId="178" fontId="25" fillId="0" borderId="0" applyFill="0" applyBorder="0" applyAlignment="0" applyProtection="0"/>
    <xf numFmtId="177" fontId="25" fillId="0" borderId="0" applyFill="0" applyBorder="0" applyAlignment="0" applyProtection="0"/>
    <xf numFmtId="176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5" fillId="0" borderId="0" applyFill="0" applyBorder="0" applyAlignment="0" applyProtection="0"/>
    <xf numFmtId="175" fontId="25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33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5" fillId="0" borderId="0" applyFill="0" applyBorder="0" applyAlignment="0" applyProtection="0"/>
    <xf numFmtId="184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ill="0" applyBorder="0" applyAlignment="0" applyProtection="0"/>
    <xf numFmtId="43" fontId="25" fillId="0" borderId="0" applyFont="0" applyFill="0" applyBorder="0" applyAlignment="0" applyProtection="0"/>
    <xf numFmtId="180" fontId="41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ill="0" applyBorder="0" applyAlignment="0" applyProtection="0"/>
    <xf numFmtId="180" fontId="18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ill="0" applyBorder="0" applyAlignment="0" applyProtection="0"/>
    <xf numFmtId="43" fontId="25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39" fillId="0" borderId="0" applyFont="0" applyFill="0" applyBorder="0" applyAlignment="0" applyProtection="0"/>
    <xf numFmtId="189" fontId="23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5" fontId="25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5" fillId="0" borderId="0" applyFont="0" applyFill="0" applyBorder="0" applyAlignment="0" applyProtection="0"/>
    <xf numFmtId="185" fontId="25" fillId="0" borderId="0" applyFill="0" applyBorder="0" applyAlignment="0" applyProtection="0"/>
    <xf numFmtId="43" fontId="25" fillId="0" borderId="0" applyFont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1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2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43" fontId="25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1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5" fillId="0" borderId="0" applyFill="0" applyBorder="0" applyAlignment="0" applyProtection="0"/>
    <xf numFmtId="182" fontId="1" fillId="0" borderId="0" applyFont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1" fontId="25" fillId="0" borderId="0" applyFill="0" applyBorder="0" applyAlignment="0" applyProtection="0"/>
    <xf numFmtId="187" fontId="25" fillId="0" borderId="0" applyFill="0" applyBorder="0" applyAlignment="0" applyProtection="0"/>
    <xf numFmtId="182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0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43" fontId="25" fillId="0" borderId="0" applyFill="0" applyBorder="0" applyAlignment="0" applyProtection="0"/>
    <xf numFmtId="191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0" fontId="42" fillId="0" borderId="0" applyNumberFormat="0" applyBorder="0" applyProtection="0"/>
    <xf numFmtId="191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0" borderId="0" applyNumberFormat="0" applyBorder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92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40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5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166" fontId="8" fillId="4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6" fontId="44" fillId="0" borderId="0"/>
    <xf numFmtId="37" fontId="41" fillId="0" borderId="0"/>
    <xf numFmtId="0" fontId="1" fillId="0" borderId="0"/>
    <xf numFmtId="196" fontId="44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197" fontId="44" fillId="0" borderId="0"/>
    <xf numFmtId="37" fontId="41" fillId="0" borderId="0"/>
    <xf numFmtId="19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6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8" fillId="0" borderId="0" applyNumberFormat="0" applyFill="0" applyBorder="0" applyAlignment="0" applyProtection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5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5" fillId="56" borderId="17" applyNumberFormat="0" applyFont="0" applyAlignment="0" applyProtection="0"/>
    <xf numFmtId="166" fontId="25" fillId="56" borderId="17" applyNumberFormat="0" applyFont="0" applyAlignment="0" applyProtection="0"/>
    <xf numFmtId="166" fontId="25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3" fillId="56" borderId="17" applyNumberFormat="0" applyFont="0" applyAlignment="0" applyProtection="0"/>
    <xf numFmtId="166" fontId="23" fillId="56" borderId="1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166" fontId="10" fillId="6" borderId="5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53" fillId="48" borderId="18" applyNumberFormat="0" applyAlignment="0" applyProtection="0"/>
    <xf numFmtId="166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166" fontId="3" fillId="0" borderId="1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7" fillId="0" borderId="19" applyNumberFormat="0" applyFill="0" applyAlignment="0" applyProtection="0"/>
    <xf numFmtId="166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166" fontId="4" fillId="0" borderId="2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166" fontId="5" fillId="0" borderId="3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166" fontId="16" fillId="0" borderId="9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164" fontId="18" fillId="0" borderId="0" xfId="0" applyNumberFormat="1" applyFont="1" applyFill="1" applyAlignment="1">
      <alignment horizontal="right"/>
    </xf>
    <xf numFmtId="0" fontId="20" fillId="0" borderId="0" xfId="0" quotePrefix="1" applyFont="1" applyFill="1" applyAlignment="1" applyProtection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0" xfId="0" applyFont="1" applyFill="1" applyBorder="1"/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indent="7"/>
    </xf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/>
    <xf numFmtId="0" fontId="18" fillId="0" borderId="0" xfId="0" applyFont="1" applyFill="1" applyAlignment="1">
      <alignment horizontal="left" vertical="center" wrapText="1" shrinkToFit="1"/>
    </xf>
    <xf numFmtId="0" fontId="18" fillId="0" borderId="0" xfId="0" applyFont="1" applyFill="1" applyAlignment="1">
      <alignment wrapText="1"/>
    </xf>
    <xf numFmtId="164" fontId="21" fillId="0" borderId="0" xfId="0" applyNumberFormat="1" applyFont="1" applyFill="1" applyBorder="1" applyAlignment="1">
      <alignment horizontal="right" indent="1"/>
    </xf>
    <xf numFmtId="0" fontId="21" fillId="0" borderId="0" xfId="0" applyFont="1" applyFill="1" applyBorder="1" applyAlignment="1" applyProtection="1"/>
    <xf numFmtId="164" fontId="21" fillId="33" borderId="0" xfId="0" applyNumberFormat="1" applyFont="1" applyFill="1" applyAlignment="1">
      <alignment horizontal="right" indent="1"/>
    </xf>
    <xf numFmtId="0" fontId="21" fillId="33" borderId="0" xfId="0" applyFont="1" applyFill="1" applyAlignment="1" applyProtection="1"/>
    <xf numFmtId="37" fontId="18" fillId="0" borderId="0" xfId="0" applyNumberFormat="1" applyFont="1" applyFill="1" applyProtection="1"/>
    <xf numFmtId="0" fontId="18" fillId="0" borderId="0" xfId="0" applyFont="1" applyFill="1" applyAlignment="1"/>
    <xf numFmtId="165" fontId="18" fillId="0" borderId="0" xfId="1" applyNumberFormat="1" applyFont="1" applyFill="1"/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Alignment="1" applyProtection="1"/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/>
    </xf>
    <xf numFmtId="37" fontId="18" fillId="0" borderId="11" xfId="0" applyNumberFormat="1" applyFont="1" applyFill="1" applyBorder="1" applyAlignment="1" applyProtection="1">
      <alignment horizontal="center"/>
    </xf>
    <xf numFmtId="0" fontId="22" fillId="0" borderId="0" xfId="2" applyFill="1"/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37" fontId="18" fillId="0" borderId="13" xfId="0" applyNumberFormat="1" applyFont="1" applyFill="1" applyBorder="1" applyAlignment="1" applyProtection="1">
      <alignment horizontal="center" vertical="center"/>
    </xf>
    <xf numFmtId="37" fontId="18" fillId="0" borderId="12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" xfId="1" builtinId="5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4"/>
  <sheetViews>
    <sheetView showGridLines="0" tabSelected="1" zoomScale="70" zoomScaleNormal="70" workbookViewId="0"/>
  </sheetViews>
  <sheetFormatPr baseColWidth="10" defaultColWidth="11" defaultRowHeight="15"/>
  <cols>
    <col min="1" max="1" width="2.5703125" style="2" customWidth="1"/>
    <col min="2" max="2" width="90.42578125" style="1" customWidth="1"/>
    <col min="3" max="3" width="9.7109375" style="1" customWidth="1"/>
    <col min="4" max="15" width="7.7109375" style="1" customWidth="1"/>
    <col min="16" max="16384" width="11" style="1"/>
  </cols>
  <sheetData>
    <row r="1" spans="1:15">
      <c r="A1" s="26"/>
    </row>
    <row r="2" spans="1:15">
      <c r="B2" s="1" t="s">
        <v>103</v>
      </c>
    </row>
    <row r="3" spans="1:15" ht="5.0999999999999996" customHeight="1"/>
    <row r="4" spans="1:15" ht="12.75">
      <c r="A4" s="1"/>
      <c r="B4" s="27" t="s">
        <v>102</v>
      </c>
      <c r="C4" s="29" t="s">
        <v>101</v>
      </c>
      <c r="D4" s="31" t="s">
        <v>100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>
      <c r="B5" s="28"/>
      <c r="C5" s="30"/>
      <c r="D5" s="24" t="s">
        <v>99</v>
      </c>
      <c r="E5" s="25" t="s">
        <v>98</v>
      </c>
      <c r="F5" s="24" t="s">
        <v>97</v>
      </c>
      <c r="G5" s="25" t="s">
        <v>96</v>
      </c>
      <c r="H5" s="24" t="s">
        <v>95</v>
      </c>
      <c r="I5" s="25" t="s">
        <v>94</v>
      </c>
      <c r="J5" s="24" t="s">
        <v>93</v>
      </c>
      <c r="K5" s="25" t="s">
        <v>92</v>
      </c>
      <c r="L5" s="24" t="s">
        <v>91</v>
      </c>
      <c r="M5" s="24" t="s">
        <v>90</v>
      </c>
      <c r="N5" s="24" t="s">
        <v>89</v>
      </c>
      <c r="O5" s="24" t="s">
        <v>88</v>
      </c>
    </row>
    <row r="6" spans="1:15" ht="4.5" customHeight="1">
      <c r="B6" s="2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B7" s="17" t="s">
        <v>87</v>
      </c>
      <c r="C7" s="16">
        <f>SUM(D7:O7)</f>
        <v>2083</v>
      </c>
      <c r="D7" s="16">
        <f t="shared" ref="D7:O7" si="0">SUM(D9:D67)</f>
        <v>315</v>
      </c>
      <c r="E7" s="16">
        <f t="shared" si="0"/>
        <v>281</v>
      </c>
      <c r="F7" s="16">
        <f t="shared" si="0"/>
        <v>17</v>
      </c>
      <c r="G7" s="16">
        <f t="shared" si="0"/>
        <v>28</v>
      </c>
      <c r="H7" s="16">
        <f t="shared" si="0"/>
        <v>21</v>
      </c>
      <c r="I7" s="16">
        <f t="shared" si="0"/>
        <v>17</v>
      </c>
      <c r="J7" s="16">
        <f t="shared" si="0"/>
        <v>25</v>
      </c>
      <c r="K7" s="16">
        <f t="shared" si="0"/>
        <v>75</v>
      </c>
      <c r="L7" s="16">
        <f t="shared" si="0"/>
        <v>322</v>
      </c>
      <c r="M7" s="16">
        <f t="shared" si="0"/>
        <v>398</v>
      </c>
      <c r="N7" s="16">
        <f t="shared" si="0"/>
        <v>435</v>
      </c>
      <c r="O7" s="16">
        <f t="shared" si="0"/>
        <v>149</v>
      </c>
    </row>
    <row r="8" spans="1:15" ht="4.5" customHeight="1"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B9" s="11" t="s">
        <v>50</v>
      </c>
      <c r="C9" s="10">
        <f t="shared" ref="C9:C40" si="1">SUM(D9:O9)</f>
        <v>8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4</v>
      </c>
      <c r="N9" s="10">
        <v>4</v>
      </c>
      <c r="O9" s="10">
        <v>0</v>
      </c>
    </row>
    <row r="10" spans="1:15">
      <c r="B10" s="11" t="s">
        <v>86</v>
      </c>
      <c r="C10" s="10">
        <f t="shared" si="1"/>
        <v>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1</v>
      </c>
      <c r="N10" s="10">
        <v>0</v>
      </c>
      <c r="O10" s="10">
        <v>0</v>
      </c>
    </row>
    <row r="11" spans="1:15">
      <c r="B11" s="11" t="s">
        <v>85</v>
      </c>
      <c r="C11" s="10">
        <f t="shared" si="1"/>
        <v>71</v>
      </c>
      <c r="D11" s="10">
        <v>13</v>
      </c>
      <c r="E11" s="10">
        <v>16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  <c r="K11" s="10">
        <v>1</v>
      </c>
      <c r="L11" s="10">
        <v>10</v>
      </c>
      <c r="M11" s="10">
        <v>10</v>
      </c>
      <c r="N11" s="10">
        <v>12</v>
      </c>
      <c r="O11" s="10">
        <v>7</v>
      </c>
    </row>
    <row r="12" spans="1:15">
      <c r="B12" s="11" t="s">
        <v>84</v>
      </c>
      <c r="C12" s="10">
        <f t="shared" si="1"/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</row>
    <row r="13" spans="1:15">
      <c r="B13" s="11" t="s">
        <v>48</v>
      </c>
      <c r="C13" s="10">
        <f t="shared" si="1"/>
        <v>1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>
      <c r="B14" s="11" t="s">
        <v>83</v>
      </c>
      <c r="C14" s="10">
        <f t="shared" si="1"/>
        <v>1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</row>
    <row r="15" spans="1:15">
      <c r="B15" s="11" t="s">
        <v>82</v>
      </c>
      <c r="C15" s="10">
        <f t="shared" si="1"/>
        <v>11</v>
      </c>
      <c r="D15" s="10">
        <v>0</v>
      </c>
      <c r="E15" s="10">
        <v>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3</v>
      </c>
      <c r="M15" s="10">
        <v>0</v>
      </c>
      <c r="N15" s="10">
        <v>3</v>
      </c>
      <c r="O15" s="10">
        <v>1</v>
      </c>
    </row>
    <row r="16" spans="1:15">
      <c r="B16" s="11" t="s">
        <v>45</v>
      </c>
      <c r="C16" s="10">
        <f t="shared" si="1"/>
        <v>14</v>
      </c>
      <c r="D16" s="10">
        <v>3</v>
      </c>
      <c r="E16" s="10">
        <v>2</v>
      </c>
      <c r="F16" s="10">
        <v>0</v>
      </c>
      <c r="G16" s="10">
        <v>2</v>
      </c>
      <c r="H16" s="10">
        <v>1</v>
      </c>
      <c r="I16" s="10">
        <v>0</v>
      </c>
      <c r="J16" s="10">
        <v>1</v>
      </c>
      <c r="K16" s="10">
        <v>0</v>
      </c>
      <c r="L16" s="10">
        <v>2</v>
      </c>
      <c r="M16" s="10">
        <v>0</v>
      </c>
      <c r="N16" s="10">
        <v>2</v>
      </c>
      <c r="O16" s="10">
        <v>1</v>
      </c>
    </row>
    <row r="17" spans="2:15">
      <c r="B17" s="11" t="s">
        <v>44</v>
      </c>
      <c r="C17" s="10">
        <f t="shared" si="1"/>
        <v>6</v>
      </c>
      <c r="D17" s="10">
        <v>1</v>
      </c>
      <c r="E17" s="10">
        <v>0</v>
      </c>
      <c r="F17" s="10">
        <v>0</v>
      </c>
      <c r="G17" s="10">
        <v>4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</row>
    <row r="18" spans="2:15">
      <c r="B18" s="11" t="s">
        <v>81</v>
      </c>
      <c r="C18" s="10">
        <f t="shared" si="1"/>
        <v>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3</v>
      </c>
    </row>
    <row r="19" spans="2:15">
      <c r="B19" s="11" t="s">
        <v>80</v>
      </c>
      <c r="C19" s="10">
        <f t="shared" si="1"/>
        <v>34</v>
      </c>
      <c r="D19" s="10">
        <v>4</v>
      </c>
      <c r="E19" s="10">
        <v>3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3</v>
      </c>
      <c r="L19" s="10">
        <v>4</v>
      </c>
      <c r="M19" s="10">
        <v>2</v>
      </c>
      <c r="N19" s="10">
        <v>12</v>
      </c>
      <c r="O19" s="10">
        <v>5</v>
      </c>
    </row>
    <row r="20" spans="2:15">
      <c r="B20" s="11" t="s">
        <v>42</v>
      </c>
      <c r="C20" s="10">
        <f t="shared" si="1"/>
        <v>8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1</v>
      </c>
      <c r="O20" s="10">
        <v>3</v>
      </c>
    </row>
    <row r="21" spans="2:15">
      <c r="B21" s="11" t="s">
        <v>79</v>
      </c>
      <c r="C21" s="10">
        <f t="shared" si="1"/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2:15">
      <c r="B22" s="11" t="s">
        <v>78</v>
      </c>
      <c r="C22" s="10">
        <f t="shared" si="1"/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0</v>
      </c>
    </row>
    <row r="23" spans="2:15">
      <c r="B23" s="11" t="s">
        <v>77</v>
      </c>
      <c r="C23" s="10">
        <f t="shared" si="1"/>
        <v>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2</v>
      </c>
      <c r="N23" s="10">
        <v>0</v>
      </c>
      <c r="O23" s="10">
        <v>0</v>
      </c>
    </row>
    <row r="24" spans="2:15">
      <c r="B24" s="11" t="s">
        <v>38</v>
      </c>
      <c r="C24" s="10">
        <f t="shared" si="1"/>
        <v>10</v>
      </c>
      <c r="D24" s="10">
        <v>0</v>
      </c>
      <c r="E24" s="10">
        <v>2</v>
      </c>
      <c r="F24" s="10">
        <v>0</v>
      </c>
      <c r="G24" s="10">
        <v>0</v>
      </c>
      <c r="H24" s="10">
        <v>2</v>
      </c>
      <c r="I24" s="10">
        <v>0</v>
      </c>
      <c r="J24" s="10">
        <v>0</v>
      </c>
      <c r="K24" s="10">
        <v>1</v>
      </c>
      <c r="L24" s="10">
        <v>1</v>
      </c>
      <c r="M24" s="10">
        <v>2</v>
      </c>
      <c r="N24" s="10">
        <v>1</v>
      </c>
      <c r="O24" s="10">
        <v>1</v>
      </c>
    </row>
    <row r="25" spans="2:15">
      <c r="B25" s="11" t="s">
        <v>76</v>
      </c>
      <c r="C25" s="10">
        <f t="shared" si="1"/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</v>
      </c>
      <c r="O25" s="10">
        <v>0</v>
      </c>
    </row>
    <row r="26" spans="2:15">
      <c r="B26" s="11" t="s">
        <v>75</v>
      </c>
      <c r="C26" s="10">
        <f t="shared" si="1"/>
        <v>21</v>
      </c>
      <c r="D26" s="10">
        <v>2</v>
      </c>
      <c r="E26" s="10">
        <v>4</v>
      </c>
      <c r="F26" s="10">
        <v>0</v>
      </c>
      <c r="G26" s="10">
        <v>1</v>
      </c>
      <c r="H26" s="10">
        <v>1</v>
      </c>
      <c r="I26" s="10">
        <v>0</v>
      </c>
      <c r="J26" s="10">
        <v>0</v>
      </c>
      <c r="K26" s="10">
        <v>0</v>
      </c>
      <c r="L26" s="10">
        <v>3</v>
      </c>
      <c r="M26" s="10">
        <v>5</v>
      </c>
      <c r="N26" s="10">
        <v>2</v>
      </c>
      <c r="O26" s="10">
        <v>3</v>
      </c>
    </row>
    <row r="27" spans="2:15">
      <c r="B27" s="11" t="s">
        <v>74</v>
      </c>
      <c r="C27" s="10">
        <f t="shared" si="1"/>
        <v>2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10">
        <v>0</v>
      </c>
    </row>
    <row r="28" spans="2:15">
      <c r="B28" s="11" t="s">
        <v>73</v>
      </c>
      <c r="C28" s="10">
        <f t="shared" si="1"/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3</v>
      </c>
      <c r="N28" s="10">
        <v>1</v>
      </c>
      <c r="O28" s="10">
        <v>3</v>
      </c>
    </row>
    <row r="29" spans="2:15">
      <c r="B29" s="11" t="s">
        <v>72</v>
      </c>
      <c r="C29" s="10">
        <f t="shared" si="1"/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3</v>
      </c>
      <c r="O29" s="10">
        <v>0</v>
      </c>
    </row>
    <row r="30" spans="2:15">
      <c r="B30" s="11" t="s">
        <v>71</v>
      </c>
      <c r="C30" s="10">
        <f t="shared" si="1"/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0</v>
      </c>
    </row>
    <row r="31" spans="2:15">
      <c r="B31" s="11" t="s">
        <v>70</v>
      </c>
      <c r="C31" s="10">
        <f t="shared" si="1"/>
        <v>1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2:15">
      <c r="B32" s="11" t="s">
        <v>69</v>
      </c>
      <c r="C32" s="10">
        <f t="shared" si="1"/>
        <v>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1</v>
      </c>
      <c r="O32" s="10">
        <v>0</v>
      </c>
    </row>
    <row r="33" spans="2:21">
      <c r="B33" s="11" t="s">
        <v>68</v>
      </c>
      <c r="C33" s="10">
        <f t="shared" si="1"/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</v>
      </c>
      <c r="O33" s="10">
        <v>0</v>
      </c>
    </row>
    <row r="34" spans="2:21">
      <c r="B34" s="11" t="s">
        <v>67</v>
      </c>
      <c r="C34" s="10">
        <f t="shared" si="1"/>
        <v>1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2:21">
      <c r="B35" s="11" t="s">
        <v>66</v>
      </c>
      <c r="C35" s="10">
        <f t="shared" si="1"/>
        <v>51</v>
      </c>
      <c r="D35" s="10">
        <v>5</v>
      </c>
      <c r="E35" s="10">
        <v>12</v>
      </c>
      <c r="F35" s="10">
        <v>0</v>
      </c>
      <c r="G35" s="10">
        <v>0</v>
      </c>
      <c r="H35" s="10">
        <v>0</v>
      </c>
      <c r="I35" s="10">
        <v>0</v>
      </c>
      <c r="J35" s="10">
        <v>2</v>
      </c>
      <c r="K35" s="10">
        <v>1</v>
      </c>
      <c r="L35" s="10">
        <v>4</v>
      </c>
      <c r="M35" s="10">
        <v>13</v>
      </c>
      <c r="N35" s="10">
        <v>14</v>
      </c>
      <c r="O35" s="10">
        <v>0</v>
      </c>
    </row>
    <row r="36" spans="2:21">
      <c r="B36" s="11" t="s">
        <v>32</v>
      </c>
      <c r="C36" s="10">
        <f t="shared" si="1"/>
        <v>24</v>
      </c>
      <c r="D36" s="10">
        <v>6</v>
      </c>
      <c r="E36" s="10">
        <v>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6</v>
      </c>
      <c r="M36" s="10">
        <v>4</v>
      </c>
      <c r="N36" s="10">
        <v>5</v>
      </c>
      <c r="O36" s="10">
        <v>0</v>
      </c>
    </row>
    <row r="37" spans="2:21">
      <c r="B37" s="11" t="s">
        <v>65</v>
      </c>
      <c r="C37" s="10">
        <f t="shared" si="1"/>
        <v>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</row>
    <row r="38" spans="2:21">
      <c r="B38" s="11" t="s">
        <v>64</v>
      </c>
      <c r="C38" s="10">
        <f t="shared" si="1"/>
        <v>1</v>
      </c>
      <c r="D38" s="10">
        <v>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2:21">
      <c r="B39" s="11" t="s">
        <v>63</v>
      </c>
      <c r="C39" s="10">
        <f t="shared" si="1"/>
        <v>2</v>
      </c>
      <c r="D39" s="10">
        <v>0</v>
      </c>
      <c r="E39" s="10">
        <v>2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2:21">
      <c r="B40" s="11" t="s">
        <v>62</v>
      </c>
      <c r="C40" s="10">
        <f t="shared" si="1"/>
        <v>7</v>
      </c>
      <c r="D40" s="10">
        <v>1</v>
      </c>
      <c r="E40" s="10">
        <v>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2</v>
      </c>
      <c r="O40" s="10">
        <v>1</v>
      </c>
    </row>
    <row r="41" spans="2:21">
      <c r="B41" s="11" t="s">
        <v>29</v>
      </c>
      <c r="C41" s="10">
        <f t="shared" ref="C41:C72" si="2">SUM(D41:O41)</f>
        <v>140</v>
      </c>
      <c r="D41" s="10">
        <v>23</v>
      </c>
      <c r="E41" s="10">
        <v>21</v>
      </c>
      <c r="F41" s="10">
        <v>0</v>
      </c>
      <c r="G41" s="10">
        <v>4</v>
      </c>
      <c r="H41" s="10">
        <v>3</v>
      </c>
      <c r="I41" s="10">
        <v>2</v>
      </c>
      <c r="J41" s="10">
        <v>5</v>
      </c>
      <c r="K41" s="10">
        <v>8</v>
      </c>
      <c r="L41" s="10">
        <v>20</v>
      </c>
      <c r="M41" s="10">
        <v>20</v>
      </c>
      <c r="N41" s="10">
        <v>27</v>
      </c>
      <c r="O41" s="10">
        <v>7</v>
      </c>
    </row>
    <row r="42" spans="2:21">
      <c r="B42" s="11" t="s">
        <v>61</v>
      </c>
      <c r="C42" s="10">
        <f t="shared" si="2"/>
        <v>8</v>
      </c>
      <c r="D42" s="10">
        <v>0</v>
      </c>
      <c r="E42" s="10">
        <v>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2</v>
      </c>
      <c r="M42" s="10">
        <v>0</v>
      </c>
      <c r="N42" s="10">
        <v>1</v>
      </c>
      <c r="O42" s="10">
        <v>3</v>
      </c>
    </row>
    <row r="43" spans="2:21">
      <c r="B43" s="11" t="s">
        <v>28</v>
      </c>
      <c r="C43" s="10">
        <f t="shared" si="2"/>
        <v>465</v>
      </c>
      <c r="D43" s="10">
        <v>73</v>
      </c>
      <c r="E43" s="10">
        <v>53</v>
      </c>
      <c r="F43" s="10">
        <v>4</v>
      </c>
      <c r="G43" s="10">
        <v>1</v>
      </c>
      <c r="H43" s="10">
        <v>3</v>
      </c>
      <c r="I43" s="10">
        <v>1</v>
      </c>
      <c r="J43" s="10">
        <v>4</v>
      </c>
      <c r="K43" s="10">
        <v>14</v>
      </c>
      <c r="L43" s="10">
        <v>82</v>
      </c>
      <c r="M43" s="10">
        <v>74</v>
      </c>
      <c r="N43" s="10">
        <v>122</v>
      </c>
      <c r="O43" s="10">
        <v>34</v>
      </c>
    </row>
    <row r="44" spans="2:21">
      <c r="B44" s="11" t="s">
        <v>26</v>
      </c>
      <c r="C44" s="10">
        <f t="shared" si="2"/>
        <v>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2</v>
      </c>
      <c r="N44" s="10">
        <v>1</v>
      </c>
      <c r="O44" s="10">
        <v>2</v>
      </c>
    </row>
    <row r="45" spans="2:21">
      <c r="B45" s="11" t="s">
        <v>60</v>
      </c>
      <c r="C45" s="10">
        <f t="shared" si="2"/>
        <v>3</v>
      </c>
      <c r="D45" s="10">
        <v>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</row>
    <row r="46" spans="2:21">
      <c r="B46" s="11" t="s">
        <v>59</v>
      </c>
      <c r="C46" s="10">
        <f t="shared" si="2"/>
        <v>1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U46" s="20"/>
    </row>
    <row r="47" spans="2:21">
      <c r="B47" s="11" t="s">
        <v>22</v>
      </c>
      <c r="C47" s="10">
        <f t="shared" si="2"/>
        <v>5</v>
      </c>
      <c r="D47" s="10">
        <v>0</v>
      </c>
      <c r="E47" s="10">
        <v>0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3</v>
      </c>
      <c r="M47" s="10">
        <v>0</v>
      </c>
      <c r="N47" s="10">
        <v>0</v>
      </c>
      <c r="O47" s="10">
        <v>0</v>
      </c>
      <c r="U47" s="20"/>
    </row>
    <row r="48" spans="2:21">
      <c r="B48" s="11" t="s">
        <v>21</v>
      </c>
      <c r="C48" s="10">
        <f t="shared" si="2"/>
        <v>29</v>
      </c>
      <c r="D48" s="10">
        <v>3</v>
      </c>
      <c r="E48" s="10">
        <v>4</v>
      </c>
      <c r="F48" s="10">
        <v>1</v>
      </c>
      <c r="G48" s="10">
        <v>1</v>
      </c>
      <c r="H48" s="10">
        <v>0</v>
      </c>
      <c r="I48" s="10">
        <v>0</v>
      </c>
      <c r="J48" s="10">
        <v>0</v>
      </c>
      <c r="K48" s="10">
        <v>0</v>
      </c>
      <c r="L48" s="10">
        <v>8</v>
      </c>
      <c r="M48" s="10">
        <v>8</v>
      </c>
      <c r="N48" s="10">
        <v>3</v>
      </c>
      <c r="O48" s="10">
        <v>1</v>
      </c>
    </row>
    <row r="49" spans="2:15">
      <c r="B49" s="11" t="s">
        <v>58</v>
      </c>
      <c r="C49" s="10">
        <f t="shared" si="2"/>
        <v>2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2:15">
      <c r="B50" s="11" t="s">
        <v>57</v>
      </c>
      <c r="C50" s="10">
        <f t="shared" si="2"/>
        <v>2</v>
      </c>
      <c r="D50" s="10">
        <v>0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</row>
    <row r="51" spans="2:15">
      <c r="B51" s="11" t="s">
        <v>56</v>
      </c>
      <c r="C51" s="10">
        <f t="shared" si="2"/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</row>
    <row r="52" spans="2:15">
      <c r="B52" s="11" t="s">
        <v>17</v>
      </c>
      <c r="C52" s="10">
        <f t="shared" si="2"/>
        <v>21</v>
      </c>
      <c r="D52" s="10">
        <v>0</v>
      </c>
      <c r="E52" s="10">
        <v>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</v>
      </c>
      <c r="M52" s="10">
        <v>10</v>
      </c>
      <c r="N52" s="10">
        <v>5</v>
      </c>
      <c r="O52" s="10">
        <v>0</v>
      </c>
    </row>
    <row r="53" spans="2:15">
      <c r="B53" s="11" t="s">
        <v>55</v>
      </c>
      <c r="C53" s="10">
        <f t="shared" si="2"/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1</v>
      </c>
    </row>
    <row r="54" spans="2:15">
      <c r="B54" s="11" t="s">
        <v>54</v>
      </c>
      <c r="C54" s="10">
        <f t="shared" si="2"/>
        <v>3</v>
      </c>
      <c r="D54" s="10">
        <v>0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0">
        <v>0</v>
      </c>
      <c r="O54" s="10">
        <v>0</v>
      </c>
    </row>
    <row r="55" spans="2:15">
      <c r="B55" s="11" t="s">
        <v>15</v>
      </c>
      <c r="C55" s="10">
        <f t="shared" si="2"/>
        <v>8</v>
      </c>
      <c r="D55" s="10">
        <v>0</v>
      </c>
      <c r="E55" s="10">
        <v>0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2</v>
      </c>
      <c r="L55" s="10">
        <v>0</v>
      </c>
      <c r="M55" s="10">
        <v>1</v>
      </c>
      <c r="N55" s="10">
        <v>4</v>
      </c>
      <c r="O55" s="10">
        <v>0</v>
      </c>
    </row>
    <row r="56" spans="2:15">
      <c r="B56" s="11" t="s">
        <v>14</v>
      </c>
      <c r="C56" s="10">
        <f t="shared" si="2"/>
        <v>3</v>
      </c>
      <c r="D56" s="10">
        <v>0</v>
      </c>
      <c r="E56" s="10">
        <v>0</v>
      </c>
      <c r="F56" s="10">
        <v>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0</v>
      </c>
    </row>
    <row r="57" spans="2:15">
      <c r="B57" s="11" t="s">
        <v>12</v>
      </c>
      <c r="C57" s="10">
        <f t="shared" si="2"/>
        <v>35</v>
      </c>
      <c r="D57" s="10">
        <v>5</v>
      </c>
      <c r="E57" s="10">
        <v>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7</v>
      </c>
      <c r="M57" s="10">
        <v>10</v>
      </c>
      <c r="N57" s="10">
        <v>7</v>
      </c>
      <c r="O57" s="10">
        <v>2</v>
      </c>
    </row>
    <row r="58" spans="2:15">
      <c r="B58" s="11" t="s">
        <v>11</v>
      </c>
      <c r="C58" s="10">
        <f t="shared" si="2"/>
        <v>12</v>
      </c>
      <c r="D58" s="10">
        <v>0</v>
      </c>
      <c r="E58" s="10">
        <v>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3</v>
      </c>
      <c r="M58" s="10">
        <v>3</v>
      </c>
      <c r="N58" s="10">
        <v>0</v>
      </c>
      <c r="O58" s="10">
        <v>4</v>
      </c>
    </row>
    <row r="59" spans="2:15">
      <c r="B59" s="11" t="s">
        <v>9</v>
      </c>
      <c r="C59" s="10">
        <f t="shared" si="2"/>
        <v>562</v>
      </c>
      <c r="D59" s="10">
        <v>69</v>
      </c>
      <c r="E59" s="10">
        <v>69</v>
      </c>
      <c r="F59" s="10">
        <v>7</v>
      </c>
      <c r="G59" s="10">
        <v>7</v>
      </c>
      <c r="H59" s="10">
        <v>11</v>
      </c>
      <c r="I59" s="10">
        <v>8</v>
      </c>
      <c r="J59" s="10">
        <v>9</v>
      </c>
      <c r="K59" s="10">
        <v>23</v>
      </c>
      <c r="L59" s="10">
        <v>93</v>
      </c>
      <c r="M59" s="10">
        <v>119</v>
      </c>
      <c r="N59" s="10">
        <v>109</v>
      </c>
      <c r="O59" s="10">
        <v>38</v>
      </c>
    </row>
    <row r="60" spans="2:15">
      <c r="B60" s="11" t="s">
        <v>7</v>
      </c>
      <c r="C60" s="10">
        <f t="shared" si="2"/>
        <v>2</v>
      </c>
      <c r="D60" s="10">
        <v>0</v>
      </c>
      <c r="E60" s="10">
        <v>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2:15">
      <c r="B61" s="11" t="s">
        <v>53</v>
      </c>
      <c r="C61" s="10">
        <f t="shared" si="2"/>
        <v>3</v>
      </c>
      <c r="D61" s="10">
        <v>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2:15">
      <c r="B62" s="11" t="s">
        <v>4</v>
      </c>
      <c r="C62" s="10">
        <f t="shared" si="2"/>
        <v>170</v>
      </c>
      <c r="D62" s="10">
        <v>29</v>
      </c>
      <c r="E62" s="10">
        <v>14</v>
      </c>
      <c r="F62" s="10">
        <v>2</v>
      </c>
      <c r="G62" s="10">
        <v>4</v>
      </c>
      <c r="H62" s="10">
        <v>0</v>
      </c>
      <c r="I62" s="10">
        <v>2</v>
      </c>
      <c r="J62" s="10">
        <v>2</v>
      </c>
      <c r="K62" s="10">
        <v>6</v>
      </c>
      <c r="L62" s="10">
        <v>33</v>
      </c>
      <c r="M62" s="10">
        <v>43</v>
      </c>
      <c r="N62" s="10">
        <v>21</v>
      </c>
      <c r="O62" s="10">
        <v>14</v>
      </c>
    </row>
    <row r="63" spans="2:15">
      <c r="B63" s="11" t="s">
        <v>52</v>
      </c>
      <c r="C63" s="10">
        <f t="shared" si="2"/>
        <v>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0</v>
      </c>
    </row>
    <row r="64" spans="2:15">
      <c r="B64" s="11" t="s">
        <v>3</v>
      </c>
      <c r="C64" s="10">
        <f t="shared" si="2"/>
        <v>4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1</v>
      </c>
      <c r="O64" s="10">
        <v>0</v>
      </c>
    </row>
    <row r="65" spans="2:15">
      <c r="B65" s="11" t="s">
        <v>2</v>
      </c>
      <c r="C65" s="10">
        <f t="shared" si="2"/>
        <v>292</v>
      </c>
      <c r="D65" s="10">
        <v>63</v>
      </c>
      <c r="E65" s="10">
        <v>49</v>
      </c>
      <c r="F65" s="10">
        <v>0</v>
      </c>
      <c r="G65" s="10">
        <v>1</v>
      </c>
      <c r="H65" s="10">
        <v>0</v>
      </c>
      <c r="I65" s="10">
        <v>2</v>
      </c>
      <c r="J65" s="10">
        <v>1</v>
      </c>
      <c r="K65" s="10">
        <v>12</v>
      </c>
      <c r="L65" s="10">
        <v>31</v>
      </c>
      <c r="M65" s="10">
        <v>51</v>
      </c>
      <c r="N65" s="10">
        <v>67</v>
      </c>
      <c r="O65" s="10">
        <v>15</v>
      </c>
    </row>
    <row r="66" spans="2:15" ht="4.5" customHeight="1"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2:15">
      <c r="B67" s="11" t="s">
        <v>1</v>
      </c>
      <c r="C67" s="10">
        <f>SUM(D67:O67)</f>
        <v>2</v>
      </c>
      <c r="D67" s="10">
        <v>1</v>
      </c>
      <c r="E67" s="10">
        <v>0</v>
      </c>
      <c r="F67" s="10">
        <v>0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2:15"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>
      <c r="B69" s="17" t="s">
        <v>51</v>
      </c>
      <c r="C69" s="16">
        <f>SUM(D69:O69)</f>
        <v>1808</v>
      </c>
      <c r="D69" s="16">
        <f t="shared" ref="D69:O69" si="3">SUM(D71:D121)</f>
        <v>13</v>
      </c>
      <c r="E69" s="16">
        <f t="shared" si="3"/>
        <v>27</v>
      </c>
      <c r="F69" s="16">
        <f t="shared" si="3"/>
        <v>76</v>
      </c>
      <c r="G69" s="16">
        <f t="shared" si="3"/>
        <v>145</v>
      </c>
      <c r="H69" s="16">
        <f t="shared" si="3"/>
        <v>211</v>
      </c>
      <c r="I69" s="16">
        <f t="shared" si="3"/>
        <v>154</v>
      </c>
      <c r="J69" s="16">
        <f t="shared" si="3"/>
        <v>118</v>
      </c>
      <c r="K69" s="16">
        <f t="shared" si="3"/>
        <v>257</v>
      </c>
      <c r="L69" s="16">
        <f t="shared" si="3"/>
        <v>365</v>
      </c>
      <c r="M69" s="16">
        <f t="shared" si="3"/>
        <v>362</v>
      </c>
      <c r="N69" s="16">
        <f t="shared" si="3"/>
        <v>60</v>
      </c>
      <c r="O69" s="16">
        <f t="shared" si="3"/>
        <v>20</v>
      </c>
    </row>
    <row r="70" spans="2:15" ht="4.5" customHeight="1"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>
      <c r="B71" s="11" t="s">
        <v>50</v>
      </c>
      <c r="C71" s="10">
        <f t="shared" ref="C71:C102" si="4">SUM(D71:O71)</f>
        <v>6</v>
      </c>
      <c r="D71" s="10">
        <v>0</v>
      </c>
      <c r="E71" s="10">
        <v>0</v>
      </c>
      <c r="F71" s="10">
        <v>0</v>
      </c>
      <c r="G71" s="10">
        <v>1</v>
      </c>
      <c r="H71" s="10">
        <v>1</v>
      </c>
      <c r="I71" s="10">
        <v>0</v>
      </c>
      <c r="J71" s="10">
        <v>1</v>
      </c>
      <c r="K71" s="10">
        <v>0</v>
      </c>
      <c r="L71" s="10">
        <v>1</v>
      </c>
      <c r="M71" s="10">
        <v>2</v>
      </c>
      <c r="N71" s="10">
        <v>0</v>
      </c>
      <c r="O71" s="10">
        <v>0</v>
      </c>
    </row>
    <row r="72" spans="2:15">
      <c r="B72" s="11" t="s">
        <v>49</v>
      </c>
      <c r="C72" s="10">
        <f t="shared" si="4"/>
        <v>78</v>
      </c>
      <c r="D72" s="10">
        <v>1</v>
      </c>
      <c r="E72" s="10">
        <v>1</v>
      </c>
      <c r="F72" s="10">
        <v>5</v>
      </c>
      <c r="G72" s="10">
        <v>7</v>
      </c>
      <c r="H72" s="10">
        <v>7</v>
      </c>
      <c r="I72" s="10">
        <v>2</v>
      </c>
      <c r="J72" s="10">
        <v>5</v>
      </c>
      <c r="K72" s="10">
        <v>12</v>
      </c>
      <c r="L72" s="10">
        <v>18</v>
      </c>
      <c r="M72" s="10">
        <v>17</v>
      </c>
      <c r="N72" s="10">
        <v>2</v>
      </c>
      <c r="O72" s="10">
        <v>1</v>
      </c>
    </row>
    <row r="73" spans="2:15">
      <c r="B73" s="11" t="s">
        <v>48</v>
      </c>
      <c r="C73" s="10">
        <f t="shared" si="4"/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</v>
      </c>
      <c r="N73" s="10">
        <v>0</v>
      </c>
      <c r="O73" s="10">
        <v>0</v>
      </c>
    </row>
    <row r="74" spans="2:15">
      <c r="B74" s="11" t="s">
        <v>47</v>
      </c>
      <c r="C74" s="10">
        <f t="shared" si="4"/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</v>
      </c>
      <c r="N74" s="10">
        <v>0</v>
      </c>
      <c r="O74" s="10">
        <v>0</v>
      </c>
    </row>
    <row r="75" spans="2:15">
      <c r="B75" s="11" t="s">
        <v>46</v>
      </c>
      <c r="C75" s="10">
        <f t="shared" si="4"/>
        <v>3</v>
      </c>
      <c r="D75" s="10">
        <v>0</v>
      </c>
      <c r="E75" s="10">
        <v>0</v>
      </c>
      <c r="F75" s="10">
        <v>0</v>
      </c>
      <c r="G75" s="10">
        <v>0</v>
      </c>
      <c r="H75" s="10">
        <v>2</v>
      </c>
      <c r="I75" s="10">
        <v>0</v>
      </c>
      <c r="J75" s="10">
        <v>0</v>
      </c>
      <c r="K75" s="10">
        <v>0</v>
      </c>
      <c r="L75" s="10">
        <v>0</v>
      </c>
      <c r="M75" s="10">
        <v>1</v>
      </c>
      <c r="N75" s="10">
        <v>0</v>
      </c>
      <c r="O75" s="10">
        <v>0</v>
      </c>
    </row>
    <row r="76" spans="2:15">
      <c r="B76" s="11" t="s">
        <v>45</v>
      </c>
      <c r="C76" s="10">
        <f t="shared" si="4"/>
        <v>10</v>
      </c>
      <c r="D76" s="10">
        <v>0</v>
      </c>
      <c r="E76" s="10">
        <v>0</v>
      </c>
      <c r="F76" s="10">
        <v>0</v>
      </c>
      <c r="G76" s="10">
        <v>2</v>
      </c>
      <c r="H76" s="10">
        <v>2</v>
      </c>
      <c r="I76" s="10">
        <v>1</v>
      </c>
      <c r="J76" s="10">
        <v>0</v>
      </c>
      <c r="K76" s="10">
        <v>1</v>
      </c>
      <c r="L76" s="10">
        <v>2</v>
      </c>
      <c r="M76" s="10">
        <v>2</v>
      </c>
      <c r="N76" s="10">
        <v>0</v>
      </c>
      <c r="O76" s="10">
        <v>0</v>
      </c>
    </row>
    <row r="77" spans="2:15">
      <c r="B77" s="11" t="s">
        <v>44</v>
      </c>
      <c r="C77" s="10">
        <f t="shared" si="4"/>
        <v>7</v>
      </c>
      <c r="D77" s="10">
        <v>0</v>
      </c>
      <c r="E77" s="10">
        <v>0</v>
      </c>
      <c r="F77" s="10">
        <v>0</v>
      </c>
      <c r="G77" s="10">
        <v>1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5</v>
      </c>
      <c r="N77" s="10">
        <v>0</v>
      </c>
      <c r="O77" s="10">
        <v>0</v>
      </c>
    </row>
    <row r="78" spans="2:15">
      <c r="B78" s="11" t="s">
        <v>43</v>
      </c>
      <c r="C78" s="10">
        <f t="shared" si="4"/>
        <v>27</v>
      </c>
      <c r="D78" s="10">
        <v>0</v>
      </c>
      <c r="E78" s="10">
        <v>1</v>
      </c>
      <c r="F78" s="10">
        <v>0</v>
      </c>
      <c r="G78" s="10">
        <v>3</v>
      </c>
      <c r="H78" s="10">
        <v>4</v>
      </c>
      <c r="I78" s="10">
        <v>1</v>
      </c>
      <c r="J78" s="10">
        <v>1</v>
      </c>
      <c r="K78" s="10">
        <v>4</v>
      </c>
      <c r="L78" s="10">
        <v>6</v>
      </c>
      <c r="M78" s="10">
        <v>3</v>
      </c>
      <c r="N78" s="10">
        <v>3</v>
      </c>
      <c r="O78" s="10">
        <v>1</v>
      </c>
    </row>
    <row r="79" spans="2:15">
      <c r="B79" s="11" t="s">
        <v>42</v>
      </c>
      <c r="C79" s="10">
        <f t="shared" si="4"/>
        <v>7</v>
      </c>
      <c r="D79" s="10">
        <v>0</v>
      </c>
      <c r="E79" s="10">
        <v>0</v>
      </c>
      <c r="F79" s="10">
        <v>0</v>
      </c>
      <c r="G79" s="10">
        <v>1</v>
      </c>
      <c r="H79" s="10">
        <v>4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0</v>
      </c>
      <c r="O79" s="10">
        <v>0</v>
      </c>
    </row>
    <row r="80" spans="2:15">
      <c r="B80" s="11" t="s">
        <v>41</v>
      </c>
      <c r="C80" s="10">
        <f t="shared" si="4"/>
        <v>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</row>
    <row r="81" spans="1:15">
      <c r="B81" s="11" t="s">
        <v>40</v>
      </c>
      <c r="C81" s="10">
        <f t="shared" si="4"/>
        <v>2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2</v>
      </c>
      <c r="M81" s="10">
        <v>0</v>
      </c>
      <c r="N81" s="10">
        <v>0</v>
      </c>
      <c r="O81" s="10">
        <v>0</v>
      </c>
    </row>
    <row r="82" spans="1:15" s="13" customFormat="1">
      <c r="A82" s="2"/>
      <c r="B82" s="11" t="s">
        <v>39</v>
      </c>
      <c r="C82" s="10">
        <f t="shared" si="4"/>
        <v>3</v>
      </c>
      <c r="D82" s="10">
        <v>0</v>
      </c>
      <c r="E82" s="10">
        <v>0</v>
      </c>
      <c r="F82" s="10">
        <v>0</v>
      </c>
      <c r="G82" s="10">
        <v>1</v>
      </c>
      <c r="H82" s="10">
        <v>0</v>
      </c>
      <c r="I82" s="10">
        <v>0</v>
      </c>
      <c r="J82" s="10">
        <v>1</v>
      </c>
      <c r="K82" s="10">
        <v>1</v>
      </c>
      <c r="L82" s="10">
        <v>0</v>
      </c>
      <c r="M82" s="10">
        <v>0</v>
      </c>
      <c r="N82" s="10">
        <v>0</v>
      </c>
      <c r="O82" s="10">
        <v>0</v>
      </c>
    </row>
    <row r="83" spans="1:15" s="13" customFormat="1">
      <c r="A83" s="2"/>
      <c r="B83" s="11" t="s">
        <v>38</v>
      </c>
      <c r="C83" s="10">
        <f t="shared" si="4"/>
        <v>5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0">
        <v>0</v>
      </c>
      <c r="J83" s="10">
        <v>0</v>
      </c>
      <c r="K83" s="10">
        <v>1</v>
      </c>
      <c r="L83" s="10">
        <v>2</v>
      </c>
      <c r="M83" s="10">
        <v>1</v>
      </c>
      <c r="N83" s="10">
        <v>0</v>
      </c>
      <c r="O83" s="10">
        <v>0</v>
      </c>
    </row>
    <row r="84" spans="1:15" s="12" customFormat="1">
      <c r="A84" s="2"/>
      <c r="B84" s="11" t="s">
        <v>37</v>
      </c>
      <c r="C84" s="10">
        <f t="shared" si="4"/>
        <v>14</v>
      </c>
      <c r="D84" s="10">
        <v>0</v>
      </c>
      <c r="E84" s="10">
        <v>0</v>
      </c>
      <c r="F84" s="10">
        <v>1</v>
      </c>
      <c r="G84" s="10">
        <v>0</v>
      </c>
      <c r="H84" s="10">
        <v>0</v>
      </c>
      <c r="I84" s="10">
        <v>1</v>
      </c>
      <c r="J84" s="10">
        <v>1</v>
      </c>
      <c r="K84" s="10">
        <v>0</v>
      </c>
      <c r="L84" s="10">
        <v>5</v>
      </c>
      <c r="M84" s="10">
        <v>5</v>
      </c>
      <c r="N84" s="10">
        <v>1</v>
      </c>
      <c r="O84" s="10">
        <v>0</v>
      </c>
    </row>
    <row r="85" spans="1:15" s="12" customFormat="1">
      <c r="A85" s="2"/>
      <c r="B85" s="11" t="s">
        <v>36</v>
      </c>
      <c r="C85" s="10">
        <f t="shared" si="4"/>
        <v>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</v>
      </c>
      <c r="L85" s="10">
        <v>0</v>
      </c>
      <c r="M85" s="10">
        <v>1</v>
      </c>
      <c r="N85" s="10">
        <v>1</v>
      </c>
      <c r="O85" s="10">
        <v>0</v>
      </c>
    </row>
    <row r="86" spans="1:15">
      <c r="B86" s="11" t="s">
        <v>35</v>
      </c>
      <c r="C86" s="10">
        <f t="shared" si="4"/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1</v>
      </c>
      <c r="N86" s="10">
        <v>0</v>
      </c>
      <c r="O86" s="10">
        <v>0</v>
      </c>
    </row>
    <row r="87" spans="1:15">
      <c r="B87" s="11" t="s">
        <v>34</v>
      </c>
      <c r="C87" s="10">
        <f t="shared" si="4"/>
        <v>3</v>
      </c>
      <c r="D87" s="10">
        <v>0</v>
      </c>
      <c r="E87" s="10">
        <v>1</v>
      </c>
      <c r="F87" s="10">
        <v>1</v>
      </c>
      <c r="G87" s="10">
        <v>0</v>
      </c>
      <c r="H87" s="10">
        <v>0</v>
      </c>
      <c r="I87" s="10">
        <v>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</row>
    <row r="88" spans="1:15">
      <c r="B88" s="11" t="s">
        <v>33</v>
      </c>
      <c r="C88" s="10">
        <f t="shared" si="4"/>
        <v>1</v>
      </c>
      <c r="D88" s="10">
        <v>0</v>
      </c>
      <c r="E88" s="10">
        <v>0</v>
      </c>
      <c r="F88" s="10">
        <v>0</v>
      </c>
      <c r="G88" s="10">
        <v>1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</row>
    <row r="89" spans="1:15">
      <c r="B89" s="11" t="s">
        <v>32</v>
      </c>
      <c r="C89" s="10">
        <f t="shared" si="4"/>
        <v>45</v>
      </c>
      <c r="D89" s="10">
        <v>1</v>
      </c>
      <c r="E89" s="10">
        <v>1</v>
      </c>
      <c r="F89" s="10">
        <v>1</v>
      </c>
      <c r="G89" s="10">
        <v>1</v>
      </c>
      <c r="H89" s="10">
        <v>2</v>
      </c>
      <c r="I89" s="10">
        <v>4</v>
      </c>
      <c r="J89" s="10">
        <v>0</v>
      </c>
      <c r="K89" s="10">
        <v>5</v>
      </c>
      <c r="L89" s="10">
        <v>20</v>
      </c>
      <c r="M89" s="10">
        <v>9</v>
      </c>
      <c r="N89" s="10">
        <v>0</v>
      </c>
      <c r="O89" s="10">
        <v>1</v>
      </c>
    </row>
    <row r="90" spans="1:15">
      <c r="B90" s="11" t="s">
        <v>31</v>
      </c>
      <c r="C90" s="10">
        <f t="shared" si="4"/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1</v>
      </c>
    </row>
    <row r="91" spans="1:15">
      <c r="B91" s="11" t="s">
        <v>30</v>
      </c>
      <c r="C91" s="10">
        <f t="shared" si="4"/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</row>
    <row r="92" spans="1:15">
      <c r="B92" s="11" t="s">
        <v>29</v>
      </c>
      <c r="C92" s="10">
        <f t="shared" si="4"/>
        <v>149</v>
      </c>
      <c r="D92" s="10">
        <v>5</v>
      </c>
      <c r="E92" s="10">
        <v>2</v>
      </c>
      <c r="F92" s="10">
        <v>14</v>
      </c>
      <c r="G92" s="10">
        <v>15</v>
      </c>
      <c r="H92" s="10">
        <v>15</v>
      </c>
      <c r="I92" s="10">
        <v>12</v>
      </c>
      <c r="J92" s="10">
        <v>8</v>
      </c>
      <c r="K92" s="10">
        <v>21</v>
      </c>
      <c r="L92" s="10">
        <v>17</v>
      </c>
      <c r="M92" s="10">
        <v>26</v>
      </c>
      <c r="N92" s="10">
        <v>9</v>
      </c>
      <c r="O92" s="10">
        <v>5</v>
      </c>
    </row>
    <row r="93" spans="1:15">
      <c r="B93" s="11" t="s">
        <v>28</v>
      </c>
      <c r="C93" s="10">
        <f t="shared" si="4"/>
        <v>434</v>
      </c>
      <c r="D93" s="10">
        <v>3</v>
      </c>
      <c r="E93" s="10">
        <v>4</v>
      </c>
      <c r="F93" s="10">
        <v>16</v>
      </c>
      <c r="G93" s="10">
        <v>34</v>
      </c>
      <c r="H93" s="10">
        <v>56</v>
      </c>
      <c r="I93" s="10">
        <v>31</v>
      </c>
      <c r="J93" s="10">
        <v>22</v>
      </c>
      <c r="K93" s="10">
        <v>65</v>
      </c>
      <c r="L93" s="10">
        <v>94</v>
      </c>
      <c r="M93" s="10">
        <v>98</v>
      </c>
      <c r="N93" s="10">
        <v>10</v>
      </c>
      <c r="O93" s="10">
        <v>1</v>
      </c>
    </row>
    <row r="94" spans="1:15">
      <c r="B94" s="11" t="s">
        <v>27</v>
      </c>
      <c r="C94" s="10">
        <f t="shared" si="4"/>
        <v>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0</v>
      </c>
    </row>
    <row r="95" spans="1:15">
      <c r="B95" s="11" t="s">
        <v>26</v>
      </c>
      <c r="C95" s="10">
        <f t="shared" si="4"/>
        <v>8</v>
      </c>
      <c r="D95" s="10">
        <v>0</v>
      </c>
      <c r="E95" s="10">
        <v>0</v>
      </c>
      <c r="F95" s="10">
        <v>0</v>
      </c>
      <c r="G95" s="10">
        <v>0</v>
      </c>
      <c r="H95" s="10">
        <v>1</v>
      </c>
      <c r="I95" s="10">
        <v>0</v>
      </c>
      <c r="J95" s="10">
        <v>0</v>
      </c>
      <c r="K95" s="10">
        <v>2</v>
      </c>
      <c r="L95" s="10">
        <v>2</v>
      </c>
      <c r="M95" s="10">
        <v>2</v>
      </c>
      <c r="N95" s="10">
        <v>1</v>
      </c>
      <c r="O95" s="10">
        <v>0</v>
      </c>
    </row>
    <row r="96" spans="1:15">
      <c r="B96" s="11" t="s">
        <v>25</v>
      </c>
      <c r="C96" s="10">
        <f t="shared" si="4"/>
        <v>1</v>
      </c>
      <c r="D96" s="10">
        <v>0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2:15">
      <c r="B97" s="11" t="s">
        <v>24</v>
      </c>
      <c r="C97" s="10">
        <f t="shared" si="4"/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</v>
      </c>
      <c r="N97" s="10">
        <v>0</v>
      </c>
      <c r="O97" s="10">
        <v>0</v>
      </c>
    </row>
    <row r="98" spans="2:15">
      <c r="B98" s="11" t="s">
        <v>23</v>
      </c>
      <c r="C98" s="10">
        <f t="shared" si="4"/>
        <v>1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1</v>
      </c>
      <c r="L98" s="10">
        <v>0</v>
      </c>
      <c r="M98" s="10">
        <v>0</v>
      </c>
      <c r="N98" s="10">
        <v>0</v>
      </c>
      <c r="O98" s="10">
        <v>0</v>
      </c>
    </row>
    <row r="99" spans="2:15">
      <c r="B99" s="11" t="s">
        <v>22</v>
      </c>
      <c r="C99" s="10">
        <f t="shared" si="4"/>
        <v>2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1</v>
      </c>
      <c r="K99" s="10">
        <v>1</v>
      </c>
      <c r="L99" s="10">
        <v>0</v>
      </c>
      <c r="M99" s="10">
        <v>0</v>
      </c>
      <c r="N99" s="10">
        <v>0</v>
      </c>
      <c r="O99" s="10">
        <v>0</v>
      </c>
    </row>
    <row r="100" spans="2:15">
      <c r="B100" s="11" t="s">
        <v>21</v>
      </c>
      <c r="C100" s="10">
        <f t="shared" si="4"/>
        <v>29</v>
      </c>
      <c r="D100" s="10">
        <v>0</v>
      </c>
      <c r="E100" s="10">
        <v>1</v>
      </c>
      <c r="F100" s="10">
        <v>0</v>
      </c>
      <c r="G100" s="10">
        <v>3</v>
      </c>
      <c r="H100" s="10">
        <v>1</v>
      </c>
      <c r="I100" s="10">
        <v>4</v>
      </c>
      <c r="J100" s="10">
        <v>2</v>
      </c>
      <c r="K100" s="10">
        <v>8</v>
      </c>
      <c r="L100" s="10">
        <v>3</v>
      </c>
      <c r="M100" s="10">
        <v>4</v>
      </c>
      <c r="N100" s="10">
        <v>3</v>
      </c>
      <c r="O100" s="10">
        <v>0</v>
      </c>
    </row>
    <row r="101" spans="2:15">
      <c r="B101" s="11" t="s">
        <v>20</v>
      </c>
      <c r="C101" s="10">
        <f t="shared" si="4"/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</v>
      </c>
      <c r="L101" s="10">
        <v>0</v>
      </c>
      <c r="M101" s="10">
        <v>0</v>
      </c>
      <c r="N101" s="10">
        <v>0</v>
      </c>
      <c r="O101" s="10">
        <v>0</v>
      </c>
    </row>
    <row r="102" spans="2:15">
      <c r="B102" s="11" t="s">
        <v>19</v>
      </c>
      <c r="C102" s="10">
        <f t="shared" si="4"/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0</v>
      </c>
      <c r="N102" s="10">
        <v>0</v>
      </c>
      <c r="O102" s="10">
        <v>0</v>
      </c>
    </row>
    <row r="103" spans="2:15">
      <c r="B103" s="11" t="s">
        <v>18</v>
      </c>
      <c r="C103" s="10">
        <f t="shared" ref="C103:C134" si="5">SUM(D103:O103)</f>
        <v>3</v>
      </c>
      <c r="D103" s="10">
        <v>0</v>
      </c>
      <c r="E103" s="10">
        <v>0</v>
      </c>
      <c r="F103" s="10">
        <v>0</v>
      </c>
      <c r="G103" s="10">
        <v>0</v>
      </c>
      <c r="H103" s="10">
        <v>1</v>
      </c>
      <c r="I103" s="10">
        <v>0</v>
      </c>
      <c r="J103" s="10">
        <v>0</v>
      </c>
      <c r="K103" s="10">
        <v>0</v>
      </c>
      <c r="L103" s="10">
        <v>1</v>
      </c>
      <c r="M103" s="10">
        <v>1</v>
      </c>
      <c r="N103" s="10">
        <v>0</v>
      </c>
      <c r="O103" s="10">
        <v>0</v>
      </c>
    </row>
    <row r="104" spans="2:15">
      <c r="B104" s="11" t="s">
        <v>17</v>
      </c>
      <c r="C104" s="10">
        <f t="shared" si="5"/>
        <v>7</v>
      </c>
      <c r="D104" s="10">
        <v>0</v>
      </c>
      <c r="E104" s="10">
        <v>0</v>
      </c>
      <c r="F104" s="10">
        <v>0</v>
      </c>
      <c r="G104" s="10">
        <v>0</v>
      </c>
      <c r="H104" s="10">
        <v>1</v>
      </c>
      <c r="I104" s="10">
        <v>0</v>
      </c>
      <c r="J104" s="10">
        <v>0</v>
      </c>
      <c r="K104" s="10">
        <v>0</v>
      </c>
      <c r="L104" s="10">
        <v>5</v>
      </c>
      <c r="M104" s="10">
        <v>1</v>
      </c>
      <c r="N104" s="10">
        <v>0</v>
      </c>
      <c r="O104" s="10">
        <v>0</v>
      </c>
    </row>
    <row r="105" spans="2:15">
      <c r="B105" s="11" t="s">
        <v>16</v>
      </c>
      <c r="C105" s="10">
        <f t="shared" si="5"/>
        <v>4</v>
      </c>
      <c r="D105" s="10">
        <v>0</v>
      </c>
      <c r="E105" s="10">
        <v>0</v>
      </c>
      <c r="F105" s="10">
        <v>0</v>
      </c>
      <c r="G105" s="10">
        <v>2</v>
      </c>
      <c r="H105" s="10">
        <v>0</v>
      </c>
      <c r="I105" s="10">
        <v>0</v>
      </c>
      <c r="J105" s="10">
        <v>0</v>
      </c>
      <c r="K105" s="10">
        <v>1</v>
      </c>
      <c r="L105" s="10">
        <v>1</v>
      </c>
      <c r="M105" s="10">
        <v>0</v>
      </c>
      <c r="N105" s="10">
        <v>0</v>
      </c>
      <c r="O105" s="10">
        <v>0</v>
      </c>
    </row>
    <row r="106" spans="2:15">
      <c r="B106" s="11" t="s">
        <v>15</v>
      </c>
      <c r="C106" s="10">
        <f t="shared" si="5"/>
        <v>6</v>
      </c>
      <c r="D106" s="10">
        <v>0</v>
      </c>
      <c r="E106" s="10">
        <v>0</v>
      </c>
      <c r="F106" s="10">
        <v>0</v>
      </c>
      <c r="G106" s="10">
        <v>0</v>
      </c>
      <c r="H106" s="10">
        <v>2</v>
      </c>
      <c r="I106" s="10">
        <v>2</v>
      </c>
      <c r="J106" s="10">
        <v>0</v>
      </c>
      <c r="K106" s="10">
        <v>1</v>
      </c>
      <c r="L106" s="10">
        <v>0</v>
      </c>
      <c r="M106" s="10">
        <v>0</v>
      </c>
      <c r="N106" s="10">
        <v>0</v>
      </c>
      <c r="O106" s="10">
        <v>1</v>
      </c>
    </row>
    <row r="107" spans="2:15">
      <c r="B107" s="11" t="s">
        <v>14</v>
      </c>
      <c r="C107" s="10">
        <f t="shared" si="5"/>
        <v>5</v>
      </c>
      <c r="D107" s="10">
        <v>0</v>
      </c>
      <c r="E107" s="10">
        <v>0</v>
      </c>
      <c r="F107" s="10">
        <v>0</v>
      </c>
      <c r="G107" s="10">
        <v>1</v>
      </c>
      <c r="H107" s="10">
        <v>1</v>
      </c>
      <c r="I107" s="10">
        <v>0</v>
      </c>
      <c r="J107" s="10">
        <v>1</v>
      </c>
      <c r="K107" s="10">
        <v>1</v>
      </c>
      <c r="L107" s="10">
        <v>0</v>
      </c>
      <c r="M107" s="10">
        <v>1</v>
      </c>
      <c r="N107" s="10">
        <v>0</v>
      </c>
      <c r="O107" s="10">
        <v>0</v>
      </c>
    </row>
    <row r="108" spans="2:15">
      <c r="B108" s="11" t="s">
        <v>13</v>
      </c>
      <c r="C108" s="10">
        <f t="shared" si="5"/>
        <v>1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0</v>
      </c>
      <c r="N108" s="10">
        <v>0</v>
      </c>
      <c r="O108" s="10">
        <v>0</v>
      </c>
    </row>
    <row r="109" spans="2:15">
      <c r="B109" s="11" t="s">
        <v>12</v>
      </c>
      <c r="C109" s="10">
        <f t="shared" si="5"/>
        <v>24</v>
      </c>
      <c r="D109" s="10">
        <v>0</v>
      </c>
      <c r="E109" s="10">
        <v>0</v>
      </c>
      <c r="F109" s="10">
        <v>1</v>
      </c>
      <c r="G109" s="10">
        <v>2</v>
      </c>
      <c r="H109" s="10">
        <v>1</v>
      </c>
      <c r="I109" s="10">
        <v>2</v>
      </c>
      <c r="J109" s="10">
        <v>4</v>
      </c>
      <c r="K109" s="10">
        <v>2</v>
      </c>
      <c r="L109" s="10">
        <v>4</v>
      </c>
      <c r="M109" s="10">
        <v>4</v>
      </c>
      <c r="N109" s="10">
        <v>2</v>
      </c>
      <c r="O109" s="10">
        <v>2</v>
      </c>
    </row>
    <row r="110" spans="2:15">
      <c r="B110" s="11" t="s">
        <v>11</v>
      </c>
      <c r="C110" s="10">
        <f t="shared" si="5"/>
        <v>14</v>
      </c>
      <c r="D110" s="10">
        <v>0</v>
      </c>
      <c r="E110" s="10">
        <v>1</v>
      </c>
      <c r="F110" s="10">
        <v>0</v>
      </c>
      <c r="G110" s="10">
        <v>0</v>
      </c>
      <c r="H110" s="10">
        <v>1</v>
      </c>
      <c r="I110" s="10">
        <v>5</v>
      </c>
      <c r="J110" s="10">
        <v>0</v>
      </c>
      <c r="K110" s="10">
        <v>1</v>
      </c>
      <c r="L110" s="10">
        <v>1</v>
      </c>
      <c r="M110" s="10">
        <v>5</v>
      </c>
      <c r="N110" s="10">
        <v>0</v>
      </c>
      <c r="O110" s="10">
        <v>0</v>
      </c>
    </row>
    <row r="111" spans="2:15">
      <c r="B111" s="11" t="s">
        <v>10</v>
      </c>
      <c r="C111" s="10">
        <f t="shared" si="5"/>
        <v>16</v>
      </c>
      <c r="D111" s="10">
        <v>0</v>
      </c>
      <c r="E111" s="10">
        <v>0</v>
      </c>
      <c r="F111" s="10">
        <v>1</v>
      </c>
      <c r="G111" s="10">
        <v>4</v>
      </c>
      <c r="H111" s="10">
        <v>1</v>
      </c>
      <c r="I111" s="10">
        <v>2</v>
      </c>
      <c r="J111" s="10">
        <v>1</v>
      </c>
      <c r="K111" s="10">
        <v>2</v>
      </c>
      <c r="L111" s="10">
        <v>2</v>
      </c>
      <c r="M111" s="10">
        <v>3</v>
      </c>
      <c r="N111" s="10">
        <v>0</v>
      </c>
      <c r="O111" s="10">
        <v>0</v>
      </c>
    </row>
    <row r="112" spans="2:15">
      <c r="B112" s="11" t="s">
        <v>9</v>
      </c>
      <c r="C112" s="10">
        <f t="shared" si="5"/>
        <v>480</v>
      </c>
      <c r="D112" s="10">
        <v>1</v>
      </c>
      <c r="E112" s="10">
        <v>5</v>
      </c>
      <c r="F112" s="10">
        <v>17</v>
      </c>
      <c r="G112" s="10">
        <v>36</v>
      </c>
      <c r="H112" s="10">
        <v>63</v>
      </c>
      <c r="I112" s="10">
        <v>61</v>
      </c>
      <c r="J112" s="10">
        <v>49</v>
      </c>
      <c r="K112" s="10">
        <v>54</v>
      </c>
      <c r="L112" s="10">
        <v>91</v>
      </c>
      <c r="M112" s="10">
        <v>81</v>
      </c>
      <c r="N112" s="10">
        <v>17</v>
      </c>
      <c r="O112" s="10">
        <v>5</v>
      </c>
    </row>
    <row r="113" spans="2:15">
      <c r="B113" s="11" t="s">
        <v>8</v>
      </c>
      <c r="C113" s="10">
        <f t="shared" si="5"/>
        <v>1</v>
      </c>
      <c r="D113" s="10">
        <v>0</v>
      </c>
      <c r="E113" s="10">
        <v>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2:15">
      <c r="B114" s="11" t="s">
        <v>7</v>
      </c>
      <c r="C114" s="10">
        <f t="shared" si="5"/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1</v>
      </c>
      <c r="L114" s="10">
        <v>0</v>
      </c>
      <c r="M114" s="10">
        <v>0</v>
      </c>
      <c r="N114" s="10">
        <v>0</v>
      </c>
      <c r="O114" s="10">
        <v>0</v>
      </c>
    </row>
    <row r="115" spans="2:15">
      <c r="B115" s="11" t="s">
        <v>6</v>
      </c>
      <c r="C115" s="10">
        <f t="shared" si="5"/>
        <v>1</v>
      </c>
      <c r="D115" s="10">
        <v>0</v>
      </c>
      <c r="E115" s="10">
        <v>0</v>
      </c>
      <c r="F115" s="10">
        <v>0</v>
      </c>
      <c r="G115" s="10">
        <v>1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</row>
    <row r="116" spans="2:15">
      <c r="B116" s="11" t="s">
        <v>5</v>
      </c>
      <c r="C116" s="10">
        <f t="shared" si="5"/>
        <v>1</v>
      </c>
      <c r="D116" s="10">
        <v>0</v>
      </c>
      <c r="E116" s="10">
        <v>0</v>
      </c>
      <c r="F116" s="10">
        <v>1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</row>
    <row r="117" spans="2:15">
      <c r="B117" s="11" t="s">
        <v>4</v>
      </c>
      <c r="C117" s="10">
        <f t="shared" si="5"/>
        <v>158</v>
      </c>
      <c r="D117" s="10">
        <v>0</v>
      </c>
      <c r="E117" s="10">
        <v>5</v>
      </c>
      <c r="F117" s="10">
        <v>3</v>
      </c>
      <c r="G117" s="10">
        <v>9</v>
      </c>
      <c r="H117" s="10">
        <v>24</v>
      </c>
      <c r="I117" s="10">
        <v>17</v>
      </c>
      <c r="J117" s="10">
        <v>15</v>
      </c>
      <c r="K117" s="10">
        <v>23</v>
      </c>
      <c r="L117" s="10">
        <v>33</v>
      </c>
      <c r="M117" s="10">
        <v>24</v>
      </c>
      <c r="N117" s="10">
        <v>3</v>
      </c>
      <c r="O117" s="10">
        <v>2</v>
      </c>
    </row>
    <row r="118" spans="2:15">
      <c r="B118" s="11" t="s">
        <v>3</v>
      </c>
      <c r="C118" s="10">
        <f t="shared" si="5"/>
        <v>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1</v>
      </c>
      <c r="O118" s="10">
        <v>0</v>
      </c>
    </row>
    <row r="119" spans="2:15">
      <c r="B119" s="11" t="s">
        <v>2</v>
      </c>
      <c r="C119" s="10">
        <f t="shared" si="5"/>
        <v>234</v>
      </c>
      <c r="D119" s="10">
        <v>2</v>
      </c>
      <c r="E119" s="10">
        <v>4</v>
      </c>
      <c r="F119" s="10">
        <v>15</v>
      </c>
      <c r="G119" s="10">
        <v>20</v>
      </c>
      <c r="H119" s="10">
        <v>18</v>
      </c>
      <c r="I119" s="10">
        <v>8</v>
      </c>
      <c r="J119" s="10">
        <v>6</v>
      </c>
      <c r="K119" s="10">
        <v>42</v>
      </c>
      <c r="L119" s="10">
        <v>53</v>
      </c>
      <c r="M119" s="10">
        <v>59</v>
      </c>
      <c r="N119" s="10">
        <v>7</v>
      </c>
      <c r="O119" s="10">
        <v>0</v>
      </c>
    </row>
    <row r="120" spans="2:15" ht="4.5" customHeight="1"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2:15">
      <c r="B121" s="11" t="s">
        <v>1</v>
      </c>
      <c r="C121" s="10">
        <f>SUM(D121:O121)</f>
        <v>1</v>
      </c>
      <c r="D121" s="10">
        <v>0</v>
      </c>
      <c r="E121" s="10">
        <v>0</v>
      </c>
      <c r="F121" s="10">
        <v>0</v>
      </c>
      <c r="G121" s="10">
        <v>0</v>
      </c>
      <c r="H121" s="10">
        <v>1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</row>
    <row r="122" spans="2:15" ht="5.0999999999999996" customHeight="1" thickBot="1">
      <c r="B122" s="9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ht="5.0999999999999996" customHeight="1"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>
      <c r="B124" s="4" t="s"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</sheetData>
  <mergeCells count="3">
    <mergeCell ref="B4:B5"/>
    <mergeCell ref="C4:C5"/>
    <mergeCell ref="D4:O4"/>
  </mergeCell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2023-02-02T13:04:20Z</dcterms:created>
  <dcterms:modified xsi:type="dcterms:W3CDTF">2023-05-08T21:00:16Z</dcterms:modified>
</cp:coreProperties>
</file>