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E9" i="1"/>
  <c r="F9" i="1"/>
  <c r="G9" i="1"/>
  <c r="H9" i="1"/>
  <c r="I9" i="1"/>
  <c r="J9" i="1"/>
  <c r="K9" i="1"/>
  <c r="L9" i="1"/>
  <c r="M9" i="1"/>
  <c r="N9" i="1"/>
  <c r="O9" i="1"/>
  <c r="D11" i="1"/>
  <c r="D9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<sst xmlns="http://schemas.openxmlformats.org/spreadsheetml/2006/main" count="34" uniqueCount="34">
  <si>
    <t xml:space="preserve">Fuente:  Ministerio de Salud Pública y Bienestar Social. Dirección General de Información Estratégica en Salud. 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</si>
  <si>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</si>
  <si>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</si>
  <si>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</si>
  <si>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</si>
  <si>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</si>
  <si>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</si>
  <si>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</si>
  <si>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</si>
  <si>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</si>
  <si>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</si>
  <si>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</si>
  <si>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</si>
  <si>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</si>
  <si>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</si>
  <si>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</si>
  <si>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</si>
  <si>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</si>
  <si>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</si>
  <si>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País</t>
  </si>
  <si>
    <t>Hospital General</t>
  </si>
  <si>
    <t>Hospital General Materno Infantil</t>
  </si>
  <si>
    <t>Hospital Materno Infantil</t>
  </si>
  <si>
    <t>Unidad de Salud Familiar</t>
  </si>
  <si>
    <t>Dispensarios</t>
  </si>
  <si>
    <t>Centros Especializados</t>
  </si>
  <si>
    <t>Hospitales Especializados</t>
  </si>
  <si>
    <t>Hospitales Distritales</t>
  </si>
  <si>
    <t>Puestos de Salud</t>
  </si>
  <si>
    <t>Centros de Salud</t>
  </si>
  <si>
    <t>Hospitales Regionales</t>
  </si>
  <si>
    <t>Total</t>
  </si>
  <si>
    <t>Región Sanitaria</t>
  </si>
  <si>
    <t>Cuadro 4.1.6. Distribución del número de establecimientos, según regiones sanitarias.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</si>
</sst>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12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7" fillId="16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0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24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165" fontId="17" fillId="2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165" fontId="17" fillId="32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6" fillId="2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165" fontId="11" fillId="6" borderId="4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165" fontId="13" fillId="7" borderId="7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12" fillId="0" borderId="6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6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9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1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165" fontId="17" fillId="17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21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165" fontId="17" fillId="25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165" fontId="17" fillId="29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165" fontId="9" fillId="5" borderId="4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1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Font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ont="0" applyFill="0" applyBorder="0" applyAlignment="0" applyProtection="0"/>
    <xf numFmtId="0" fontId="35" fillId="56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7" fillId="3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8" fillId="0" borderId="0" applyFill="0" applyBorder="0" applyAlignment="0" applyProtection="0"/>
    <xf numFmtId="174" fontId="1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ill="0" applyBorder="0" applyAlignment="0" applyProtection="0"/>
    <xf numFmtId="175" fontId="18" fillId="0" borderId="0" applyFont="0" applyFill="0" applyBorder="0" applyAlignment="0" applyProtection="0"/>
    <xf numFmtId="176" fontId="28" fillId="0" borderId="0" applyFill="0" applyBorder="0" applyAlignment="0" applyProtection="0"/>
    <xf numFmtId="177" fontId="28" fillId="0" borderId="0" applyFill="0" applyBorder="0" applyAlignment="0" applyProtection="0"/>
    <xf numFmtId="176" fontId="28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8" fillId="0" borderId="0" applyFill="0" applyBorder="0" applyAlignment="0" applyProtection="0"/>
    <xf numFmtId="174" fontId="28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0" borderId="0" applyFill="0" applyBorder="0" applyAlignment="0" applyProtection="0"/>
    <xf numFmtId="183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8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86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4" fontId="28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8" fillId="0" borderId="0" applyFill="0" applyBorder="0" applyAlignment="0" applyProtection="0"/>
    <xf numFmtId="181" fontId="1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1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79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28" fillId="0" borderId="0" applyFill="0" applyBorder="0" applyAlignment="0" applyProtection="0"/>
    <xf numFmtId="190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0" fontId="45" fillId="0" borderId="0" applyNumberFormat="0" applyBorder="0" applyProtection="0"/>
    <xf numFmtId="190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9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165" fontId="8" fillId="4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8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8" fillId="58" borderId="23" applyNumberFormat="0" applyFont="0" applyAlignment="0" applyProtection="0"/>
    <xf numFmtId="165" fontId="28" fillId="58" borderId="23" applyNumberFormat="0" applyFont="0" applyAlignment="0" applyProtection="0"/>
    <xf numFmtId="165" fontId="28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165" fontId="10" fillId="6" borderId="5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56" fillId="50" borderId="24" applyNumberFormat="0" applyAlignment="0" applyProtection="0"/>
    <xf numFmtId="165" fontId="56" fillId="5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165" fontId="3" fillId="0" borderId="1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165" fontId="4" fillId="0" borderId="2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5" fillId="0" borderId="3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165" fontId="16" fillId="0" borderId="9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  <xf numFmtId="0" fontId="63" fillId="0" borderId="28" applyNumberFormat="0" applyFill="0" applyAlignment="0" applyProtection="0"/>
    <xf numFmtId="165" fontId="63" fillId="0" borderId="28" applyNumberFormat="0" applyFill="0" applyAlignment="0" applyProtection="0"/>
  </cellStyleXfs>
  <cellXfs count="4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164" fontId="18" fillId="0" borderId="0" xfId="0" applyNumberFormat="1" applyFont="1" applyFill="1" applyBorder="1" applyAlignment="1">
      <alignment horizontal="right" indent="4"/>
    </xf>
    <xf numFmtId="0" fontId="20" fillId="0" borderId="0" xfId="0" applyFont="1" applyFill="1"/>
    <xf numFmtId="0" fontId="18" fillId="0" borderId="0" xfId="0" applyFont="1" applyFill="1" applyAlignment="1">
      <alignment wrapText="1"/>
    </xf>
    <xf numFmtId="0" fontId="21" fillId="0" borderId="0" xfId="0" applyFont="1" applyFill="1"/>
    <xf numFmtId="0" fontId="18" fillId="0" borderId="0" xfId="0" applyFont="1" applyFill="1" applyAlignment="1">
      <alignment horizontal="center"/>
    </xf>
    <xf numFmtId="0" fontId="22" fillId="0" borderId="0" xfId="0" applyFont="1" applyFill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/>
    <xf numFmtId="164" fontId="18" fillId="0" borderId="10" xfId="0" applyNumberFormat="1" applyFont="1" applyFill="1" applyBorder="1" applyAlignment="1">
      <alignment horizontal="right" indent="2"/>
    </xf>
    <xf numFmtId="0" fontId="18" fillId="0" borderId="10" xfId="0" applyFont="1" applyFill="1" applyBorder="1"/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left" indent="8"/>
    </xf>
    <xf numFmtId="164" fontId="18" fillId="0" borderId="0" xfId="0" applyNumberFormat="1" applyFont="1" applyFill="1" applyAlignment="1">
      <alignment horizontal="right" indent="5"/>
    </xf>
    <xf numFmtId="164" fontId="18" fillId="0" borderId="0" xfId="0" applyNumberFormat="1" applyFont="1" applyFill="1" applyAlignment="1">
      <alignment horizontal="right" indent="4"/>
    </xf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2"/>
    </xf>
    <xf numFmtId="0" fontId="23" fillId="33" borderId="0" xfId="0" applyFont="1" applyFill="1" applyAlignment="1">
      <alignment horizontal="right" indent="3"/>
    </xf>
    <xf numFmtId="0" fontId="23" fillId="33" borderId="0" xfId="0" applyFont="1" applyFill="1" applyAlignment="1">
      <alignment horizontal="left" indent="8"/>
    </xf>
    <xf numFmtId="164" fontId="23" fillId="33" borderId="0" xfId="0" applyNumberFormat="1" applyFont="1" applyFill="1" applyAlignment="1">
      <alignment horizontal="right" indent="3"/>
    </xf>
    <xf numFmtId="164" fontId="23" fillId="33" borderId="0" xfId="0" applyNumberFormat="1" applyFont="1" applyFill="1" applyAlignment="1">
      <alignment horizontal="right" indent="5"/>
    </xf>
    <xf numFmtId="164" fontId="23" fillId="33" borderId="0" xfId="0" applyNumberFormat="1" applyFont="1" applyFill="1" applyAlignment="1">
      <alignment horizontal="right" indent="4"/>
    </xf>
    <xf numFmtId="164" fontId="21" fillId="34" borderId="0" xfId="0" applyNumberFormat="1" applyFont="1" applyFill="1" applyAlignment="1">
      <alignment horizontal="right" indent="3"/>
    </xf>
    <xf numFmtId="164" fontId="21" fillId="34" borderId="0" xfId="0" applyNumberFormat="1" applyFont="1" applyFill="1" applyAlignment="1">
      <alignment horizontal="left" indent="8"/>
    </xf>
    <xf numFmtId="164" fontId="21" fillId="34" borderId="0" xfId="0" applyNumberFormat="1" applyFont="1" applyFill="1" applyAlignment="1">
      <alignment horizontal="right" indent="5"/>
    </xf>
    <xf numFmtId="164" fontId="21" fillId="34" borderId="0" xfId="0" applyNumberFormat="1" applyFont="1" applyFill="1" applyAlignment="1">
      <alignment horizontal="right" indent="4"/>
    </xf>
    <xf numFmtId="164" fontId="21" fillId="34" borderId="0" xfId="0" applyNumberFormat="1" applyFont="1" applyFill="1" applyAlignment="1">
      <alignment horizontal="right" indent="2"/>
    </xf>
    <xf numFmtId="0" fontId="21" fillId="34" borderId="0" xfId="0" applyFont="1" applyFill="1" applyAlignment="1">
      <alignment horizontal="left" indent="2"/>
    </xf>
    <xf numFmtId="0" fontId="23" fillId="33" borderId="0" xfId="0" applyFont="1" applyFill="1"/>
    <xf numFmtId="0" fontId="18" fillId="0" borderId="0" xfId="0" applyFont="1" applyFill="1" applyAlignment="1">
      <alignment horizontal="left" indent="7"/>
    </xf>
    <xf numFmtId="0" fontId="25" fillId="0" borderId="0" xfId="1" applyFill="1"/>
    <xf numFmtId="0" fontId="23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/>
    <xf numFmtId="0" fontId="24" fillId="33" borderId="11" xfId="0" applyFont="1" applyFill="1" applyBorder="1"/>
    <xf numFmtId="0" fontId="21" fillId="0" borderId="0" xfId="0" applyFont="1" applyFill="1" applyAlignment="1">
      <alignment horizont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27.7109375" style="1" customWidth="1"/>
    <col min="3" max="3" width="10.28515625" style="1" customWidth="1"/>
    <col min="4" max="4" width="11.42578125" style="1" customWidth="1"/>
    <col min="5" max="5" width="13.85546875" style="1" customWidth="1"/>
    <col min="6" max="6" width="11" style="1" customWidth="1"/>
    <col min="7" max="7" width="11.140625" style="1" customWidth="1"/>
    <col min="8" max="8" width="14.140625" style="1" customWidth="1"/>
    <col min="9" max="9" width="17.5703125" style="1" customWidth="1"/>
    <col min="10" max="10" width="18.28515625" style="1" customWidth="1"/>
    <col min="11" max="11" width="15" style="1" customWidth="1"/>
    <col min="12" max="12" width="12.5703125" style="1" customWidth="1"/>
    <col min="13" max="13" width="12.42578125" style="1" customWidth="1"/>
    <col min="14" max="14" width="20.7109375" style="1" customWidth="1"/>
    <col min="15" max="16384" width="11.42578125" style="1"/>
  </cols>
  <sheetData>
    <row r="1" spans="1:15">
      <c r="A1" s="35"/>
    </row>
    <row r="2" spans="1:15">
      <c r="B2" s="1" t="s">
        <v>33</v>
      </c>
    </row>
    <row r="3" spans="1:15" ht="5.0999999999999996" customHeight="1"/>
    <row r="4" spans="1:15" ht="15" customHeight="1">
      <c r="A4" s="1"/>
      <c r="B4" s="40" t="s">
        <v>32</v>
      </c>
      <c r="C4" s="43">
        <v>2019</v>
      </c>
      <c r="D4" s="44">
        <v>2020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ht="15" customHeight="1">
      <c r="B5" s="41"/>
      <c r="C5" s="43"/>
      <c r="D5" s="42" t="s">
        <v>31</v>
      </c>
      <c r="E5" s="47" t="s">
        <v>30</v>
      </c>
      <c r="F5" s="47" t="s">
        <v>29</v>
      </c>
      <c r="G5" s="47" t="s">
        <v>28</v>
      </c>
      <c r="H5" s="36" t="s">
        <v>27</v>
      </c>
      <c r="I5" s="36" t="s">
        <v>26</v>
      </c>
      <c r="J5" s="36" t="s">
        <v>25</v>
      </c>
      <c r="K5" s="36" t="s">
        <v>24</v>
      </c>
      <c r="L5" s="36" t="s">
        <v>23</v>
      </c>
      <c r="M5" s="36" t="s">
        <v>22</v>
      </c>
      <c r="N5" s="36" t="s">
        <v>21</v>
      </c>
      <c r="O5" s="36" t="s">
        <v>20</v>
      </c>
    </row>
    <row r="6" spans="1:15" ht="15" customHeight="1">
      <c r="B6" s="41"/>
      <c r="C6" s="43"/>
      <c r="D6" s="4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B7" s="42"/>
      <c r="C7" s="43"/>
      <c r="D7" s="4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5.0999999999999996" customHeight="1">
      <c r="B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>
      <c r="B9" s="32" t="s">
        <v>19</v>
      </c>
      <c r="C9" s="31">
        <f t="shared" ref="C9:O9" si="0">SUM(C11:C28)</f>
        <v>1402</v>
      </c>
      <c r="D9" s="27">
        <f t="shared" si="0"/>
        <v>1415</v>
      </c>
      <c r="E9" s="30">
        <f t="shared" si="0"/>
        <v>16</v>
      </c>
      <c r="F9" s="27">
        <f t="shared" si="0"/>
        <v>91</v>
      </c>
      <c r="G9" s="27">
        <f t="shared" si="0"/>
        <v>370</v>
      </c>
      <c r="H9" s="29">
        <f t="shared" si="0"/>
        <v>40</v>
      </c>
      <c r="I9" s="29">
        <f t="shared" si="0"/>
        <v>19</v>
      </c>
      <c r="J9" s="29">
        <f t="shared" si="0"/>
        <v>17</v>
      </c>
      <c r="K9" s="29">
        <f t="shared" si="0"/>
        <v>21</v>
      </c>
      <c r="L9" s="27">
        <f t="shared" si="0"/>
        <v>827</v>
      </c>
      <c r="M9" s="27">
        <f t="shared" si="0"/>
        <v>11</v>
      </c>
      <c r="N9" s="28">
        <f t="shared" si="0"/>
        <v>1</v>
      </c>
      <c r="O9" s="27">
        <f t="shared" si="0"/>
        <v>2</v>
      </c>
    </row>
    <row r="10" spans="1:15" ht="5.0999999999999996" customHeight="1">
      <c r="B10" s="21"/>
      <c r="C10" s="20"/>
      <c r="D10" s="16"/>
      <c r="E10" s="26"/>
      <c r="F10" s="24"/>
      <c r="G10" s="24"/>
      <c r="H10" s="25"/>
      <c r="I10" s="25"/>
      <c r="J10" s="25"/>
      <c r="K10" s="25"/>
      <c r="L10" s="24"/>
      <c r="M10" s="24"/>
      <c r="N10" s="23"/>
      <c r="O10" s="22"/>
    </row>
    <row r="11" spans="1:15">
      <c r="B11" s="21" t="s">
        <v>18</v>
      </c>
      <c r="C11" s="20">
        <v>76</v>
      </c>
      <c r="D11" s="16">
        <f t="shared" ref="D11:D28" si="1">+SUM(E11:O11)</f>
        <v>75</v>
      </c>
      <c r="E11" s="19">
        <v>0</v>
      </c>
      <c r="F11" s="16">
        <v>10</v>
      </c>
      <c r="G11" s="16">
        <v>9</v>
      </c>
      <c r="H11" s="18">
        <v>0</v>
      </c>
      <c r="I11" s="18">
        <v>11</v>
      </c>
      <c r="J11" s="18">
        <v>6</v>
      </c>
      <c r="K11" s="18">
        <v>1</v>
      </c>
      <c r="L11" s="16">
        <v>33</v>
      </c>
      <c r="M11" s="16">
        <v>3</v>
      </c>
      <c r="N11" s="17">
        <v>1</v>
      </c>
      <c r="O11" s="16">
        <v>1</v>
      </c>
    </row>
    <row r="12" spans="1:15">
      <c r="B12" s="21" t="s">
        <v>17</v>
      </c>
      <c r="C12" s="20">
        <v>80</v>
      </c>
      <c r="D12" s="16">
        <f t="shared" si="1"/>
        <v>80</v>
      </c>
      <c r="E12" s="19">
        <v>1</v>
      </c>
      <c r="F12" s="16">
        <v>4</v>
      </c>
      <c r="G12" s="16">
        <v>13</v>
      </c>
      <c r="H12" s="18">
        <v>1</v>
      </c>
      <c r="I12" s="18">
        <v>0</v>
      </c>
      <c r="J12" s="18">
        <v>0</v>
      </c>
      <c r="K12" s="18">
        <v>9</v>
      </c>
      <c r="L12" s="16">
        <v>51</v>
      </c>
      <c r="M12" s="16">
        <v>1</v>
      </c>
      <c r="N12" s="17">
        <v>0</v>
      </c>
      <c r="O12" s="16">
        <v>0</v>
      </c>
    </row>
    <row r="13" spans="1:15">
      <c r="B13" s="21" t="s">
        <v>16</v>
      </c>
      <c r="C13" s="20">
        <v>136</v>
      </c>
      <c r="D13" s="16">
        <f t="shared" si="1"/>
        <v>136</v>
      </c>
      <c r="E13" s="19">
        <v>1</v>
      </c>
      <c r="F13" s="16">
        <v>5</v>
      </c>
      <c r="G13" s="16">
        <v>56</v>
      </c>
      <c r="H13" s="18">
        <v>2</v>
      </c>
      <c r="I13" s="18">
        <v>1</v>
      </c>
      <c r="J13" s="18">
        <v>0</v>
      </c>
      <c r="K13" s="18">
        <v>0</v>
      </c>
      <c r="L13" s="16">
        <v>71</v>
      </c>
      <c r="M13" s="16">
        <v>0</v>
      </c>
      <c r="N13" s="17">
        <v>0</v>
      </c>
      <c r="O13" s="16">
        <v>0</v>
      </c>
    </row>
    <row r="14" spans="1:15">
      <c r="B14" s="21" t="s">
        <v>15</v>
      </c>
      <c r="C14" s="20">
        <v>71</v>
      </c>
      <c r="D14" s="16">
        <f t="shared" si="1"/>
        <v>71</v>
      </c>
      <c r="E14" s="19">
        <v>1</v>
      </c>
      <c r="F14" s="16">
        <v>10</v>
      </c>
      <c r="G14" s="16">
        <v>12</v>
      </c>
      <c r="H14" s="18">
        <v>3</v>
      </c>
      <c r="I14" s="18">
        <v>1</v>
      </c>
      <c r="J14" s="18">
        <v>0</v>
      </c>
      <c r="K14" s="18">
        <v>0</v>
      </c>
      <c r="L14" s="16">
        <v>44</v>
      </c>
      <c r="M14" s="16">
        <v>0</v>
      </c>
      <c r="N14" s="17">
        <v>0</v>
      </c>
      <c r="O14" s="16">
        <v>0</v>
      </c>
    </row>
    <row r="15" spans="1:15">
      <c r="B15" s="21" t="s">
        <v>14</v>
      </c>
      <c r="C15" s="20">
        <v>87</v>
      </c>
      <c r="D15" s="16">
        <f t="shared" si="1"/>
        <v>87</v>
      </c>
      <c r="E15" s="19">
        <v>1</v>
      </c>
      <c r="F15" s="16">
        <v>8</v>
      </c>
      <c r="G15" s="16">
        <v>19</v>
      </c>
      <c r="H15" s="18">
        <v>1</v>
      </c>
      <c r="I15" s="18">
        <v>0</v>
      </c>
      <c r="J15" s="18">
        <v>2</v>
      </c>
      <c r="K15" s="18">
        <v>0</v>
      </c>
      <c r="L15" s="16">
        <v>56</v>
      </c>
      <c r="M15" s="16">
        <v>0</v>
      </c>
      <c r="N15" s="17">
        <v>0</v>
      </c>
      <c r="O15" s="16">
        <v>0</v>
      </c>
    </row>
    <row r="16" spans="1:15">
      <c r="B16" s="21" t="s">
        <v>13</v>
      </c>
      <c r="C16" s="20">
        <v>86</v>
      </c>
      <c r="D16" s="16">
        <f t="shared" si="1"/>
        <v>87</v>
      </c>
      <c r="E16" s="19">
        <v>1</v>
      </c>
      <c r="F16" s="16">
        <v>6</v>
      </c>
      <c r="G16" s="16">
        <v>29</v>
      </c>
      <c r="H16" s="18">
        <v>4</v>
      </c>
      <c r="I16" s="18">
        <v>0</v>
      </c>
      <c r="J16" s="18">
        <v>0</v>
      </c>
      <c r="K16" s="18">
        <v>1</v>
      </c>
      <c r="L16" s="16">
        <v>46</v>
      </c>
      <c r="M16" s="16">
        <v>0</v>
      </c>
      <c r="N16" s="17">
        <v>0</v>
      </c>
      <c r="O16" s="16">
        <v>0</v>
      </c>
    </row>
    <row r="17" spans="2:15">
      <c r="B17" s="21" t="s">
        <v>12</v>
      </c>
      <c r="C17" s="20">
        <v>69</v>
      </c>
      <c r="D17" s="16">
        <f t="shared" si="1"/>
        <v>69</v>
      </c>
      <c r="E17" s="19">
        <v>1</v>
      </c>
      <c r="F17" s="16">
        <v>7</v>
      </c>
      <c r="G17" s="16">
        <v>10</v>
      </c>
      <c r="H17" s="18">
        <v>2</v>
      </c>
      <c r="I17" s="18">
        <v>0</v>
      </c>
      <c r="J17" s="18">
        <v>0</v>
      </c>
      <c r="K17" s="18">
        <v>0</v>
      </c>
      <c r="L17" s="16">
        <v>49</v>
      </c>
      <c r="M17" s="16">
        <v>0</v>
      </c>
      <c r="N17" s="17">
        <v>0</v>
      </c>
      <c r="O17" s="16">
        <v>0</v>
      </c>
    </row>
    <row r="18" spans="2:15">
      <c r="B18" s="21" t="s">
        <v>11</v>
      </c>
      <c r="C18" s="20">
        <v>111</v>
      </c>
      <c r="D18" s="16">
        <f t="shared" si="1"/>
        <v>110</v>
      </c>
      <c r="E18" s="19">
        <v>1</v>
      </c>
      <c r="F18" s="16">
        <v>7</v>
      </c>
      <c r="G18" s="16">
        <v>34</v>
      </c>
      <c r="H18" s="18">
        <v>5</v>
      </c>
      <c r="I18" s="18">
        <v>2</v>
      </c>
      <c r="J18" s="18">
        <v>0</v>
      </c>
      <c r="K18" s="18">
        <v>0</v>
      </c>
      <c r="L18" s="16">
        <v>60</v>
      </c>
      <c r="M18" s="16">
        <v>1</v>
      </c>
      <c r="N18" s="17">
        <v>0</v>
      </c>
      <c r="O18" s="16">
        <v>0</v>
      </c>
    </row>
    <row r="19" spans="2:15">
      <c r="B19" s="21" t="s">
        <v>10</v>
      </c>
      <c r="C19" s="20">
        <v>41</v>
      </c>
      <c r="D19" s="16">
        <f t="shared" si="1"/>
        <v>41</v>
      </c>
      <c r="E19" s="19">
        <v>1</v>
      </c>
      <c r="F19" s="16">
        <v>1</v>
      </c>
      <c r="G19" s="16">
        <v>1</v>
      </c>
      <c r="H19" s="18">
        <v>2</v>
      </c>
      <c r="I19" s="18">
        <v>0</v>
      </c>
      <c r="J19" s="18">
        <v>0</v>
      </c>
      <c r="K19" s="18">
        <v>0</v>
      </c>
      <c r="L19" s="16">
        <v>36</v>
      </c>
      <c r="M19" s="16">
        <v>0</v>
      </c>
      <c r="N19" s="17">
        <v>0</v>
      </c>
      <c r="O19" s="16">
        <v>0</v>
      </c>
    </row>
    <row r="20" spans="2:15">
      <c r="B20" s="21" t="s">
        <v>9</v>
      </c>
      <c r="C20" s="20">
        <v>89</v>
      </c>
      <c r="D20" s="16">
        <f t="shared" si="1"/>
        <v>89</v>
      </c>
      <c r="E20" s="19">
        <v>1</v>
      </c>
      <c r="F20" s="16">
        <v>9</v>
      </c>
      <c r="G20" s="16">
        <v>27</v>
      </c>
      <c r="H20" s="18">
        <v>4</v>
      </c>
      <c r="I20" s="18">
        <v>0</v>
      </c>
      <c r="J20" s="18">
        <v>1</v>
      </c>
      <c r="K20" s="18">
        <v>0</v>
      </c>
      <c r="L20" s="16">
        <v>47</v>
      </c>
      <c r="M20" s="16">
        <v>0</v>
      </c>
      <c r="N20" s="17">
        <v>0</v>
      </c>
      <c r="O20" s="16">
        <v>0</v>
      </c>
    </row>
    <row r="21" spans="2:15">
      <c r="B21" s="21" t="s">
        <v>8</v>
      </c>
      <c r="C21" s="20">
        <v>118</v>
      </c>
      <c r="D21" s="16">
        <f t="shared" si="1"/>
        <v>126</v>
      </c>
      <c r="E21" s="19">
        <v>1</v>
      </c>
      <c r="F21" s="16">
        <v>7</v>
      </c>
      <c r="G21" s="16">
        <v>27</v>
      </c>
      <c r="H21" s="18">
        <v>4</v>
      </c>
      <c r="I21" s="18">
        <v>0</v>
      </c>
      <c r="J21" s="18">
        <v>1</v>
      </c>
      <c r="K21" s="18">
        <v>1</v>
      </c>
      <c r="L21" s="16">
        <v>85</v>
      </c>
      <c r="M21" s="16">
        <v>0</v>
      </c>
      <c r="N21" s="17">
        <v>0</v>
      </c>
      <c r="O21" s="16">
        <v>0</v>
      </c>
    </row>
    <row r="22" spans="2:15">
      <c r="B22" s="21" t="s">
        <v>7</v>
      </c>
      <c r="C22" s="20">
        <v>157</v>
      </c>
      <c r="D22" s="16">
        <f t="shared" si="1"/>
        <v>164</v>
      </c>
      <c r="E22" s="19">
        <v>0</v>
      </c>
      <c r="F22" s="16">
        <v>8</v>
      </c>
      <c r="G22" s="16">
        <v>16</v>
      </c>
      <c r="H22" s="18">
        <v>7</v>
      </c>
      <c r="I22" s="18">
        <v>4</v>
      </c>
      <c r="J22" s="18">
        <v>7</v>
      </c>
      <c r="K22" s="18">
        <v>0</v>
      </c>
      <c r="L22" s="16">
        <v>116</v>
      </c>
      <c r="M22" s="16">
        <v>5</v>
      </c>
      <c r="N22" s="17">
        <v>0</v>
      </c>
      <c r="O22" s="16">
        <v>1</v>
      </c>
    </row>
    <row r="23" spans="2:15">
      <c r="B23" s="21" t="s">
        <v>6</v>
      </c>
      <c r="C23" s="20">
        <v>74</v>
      </c>
      <c r="D23" s="16">
        <f t="shared" si="1"/>
        <v>74</v>
      </c>
      <c r="E23" s="19">
        <v>1</v>
      </c>
      <c r="F23" s="16">
        <v>0</v>
      </c>
      <c r="G23" s="16">
        <v>47</v>
      </c>
      <c r="H23" s="18">
        <v>1</v>
      </c>
      <c r="I23" s="18">
        <v>0</v>
      </c>
      <c r="J23" s="18">
        <v>0</v>
      </c>
      <c r="K23" s="18">
        <v>0</v>
      </c>
      <c r="L23" s="16">
        <v>25</v>
      </c>
      <c r="M23" s="16">
        <v>0</v>
      </c>
      <c r="N23" s="17">
        <v>0</v>
      </c>
      <c r="O23" s="16">
        <v>0</v>
      </c>
    </row>
    <row r="24" spans="2:15">
      <c r="B24" s="21" t="s">
        <v>5</v>
      </c>
      <c r="C24" s="20">
        <v>25</v>
      </c>
      <c r="D24" s="16">
        <f t="shared" si="1"/>
        <v>25</v>
      </c>
      <c r="E24" s="19">
        <v>1</v>
      </c>
      <c r="F24" s="16">
        <v>0</v>
      </c>
      <c r="G24" s="16">
        <v>1</v>
      </c>
      <c r="H24" s="18">
        <v>2</v>
      </c>
      <c r="I24" s="18">
        <v>0</v>
      </c>
      <c r="J24" s="18">
        <v>0</v>
      </c>
      <c r="K24" s="18">
        <v>0</v>
      </c>
      <c r="L24" s="16">
        <v>21</v>
      </c>
      <c r="M24" s="16">
        <v>0</v>
      </c>
      <c r="N24" s="17">
        <v>0</v>
      </c>
      <c r="O24" s="16">
        <v>0</v>
      </c>
    </row>
    <row r="25" spans="2:15">
      <c r="B25" s="21" t="s">
        <v>4</v>
      </c>
      <c r="C25" s="20">
        <v>88</v>
      </c>
      <c r="D25" s="16">
        <f t="shared" si="1"/>
        <v>87</v>
      </c>
      <c r="E25" s="19">
        <v>1</v>
      </c>
      <c r="F25" s="16">
        <v>2</v>
      </c>
      <c r="G25" s="16">
        <v>32</v>
      </c>
      <c r="H25" s="18">
        <v>1</v>
      </c>
      <c r="I25" s="18">
        <v>0</v>
      </c>
      <c r="J25" s="18">
        <v>0</v>
      </c>
      <c r="K25" s="18">
        <v>2</v>
      </c>
      <c r="L25" s="16">
        <v>49</v>
      </c>
      <c r="M25" s="16">
        <v>0</v>
      </c>
      <c r="N25" s="17">
        <v>0</v>
      </c>
      <c r="O25" s="16">
        <v>0</v>
      </c>
    </row>
    <row r="26" spans="2:15">
      <c r="B26" s="21" t="s">
        <v>3</v>
      </c>
      <c r="C26" s="20">
        <v>41</v>
      </c>
      <c r="D26" s="16">
        <f t="shared" si="1"/>
        <v>41</v>
      </c>
      <c r="E26" s="19">
        <v>1</v>
      </c>
      <c r="F26" s="16">
        <v>3</v>
      </c>
      <c r="G26" s="16">
        <v>18</v>
      </c>
      <c r="H26" s="18">
        <v>1</v>
      </c>
      <c r="I26" s="18">
        <v>0</v>
      </c>
      <c r="J26" s="18">
        <v>0</v>
      </c>
      <c r="K26" s="18">
        <v>0</v>
      </c>
      <c r="L26" s="16">
        <v>18</v>
      </c>
      <c r="M26" s="16">
        <v>0</v>
      </c>
      <c r="N26" s="17">
        <v>0</v>
      </c>
      <c r="O26" s="16">
        <v>0</v>
      </c>
    </row>
    <row r="27" spans="2:15">
      <c r="B27" s="21" t="s">
        <v>2</v>
      </c>
      <c r="C27" s="20">
        <v>28</v>
      </c>
      <c r="D27" s="16">
        <f t="shared" si="1"/>
        <v>28</v>
      </c>
      <c r="E27" s="19">
        <v>1</v>
      </c>
      <c r="F27" s="16">
        <v>1</v>
      </c>
      <c r="G27" s="16">
        <v>10</v>
      </c>
      <c r="H27" s="18">
        <v>0</v>
      </c>
      <c r="I27" s="18">
        <v>0</v>
      </c>
      <c r="J27" s="18">
        <v>0</v>
      </c>
      <c r="K27" s="18">
        <v>3</v>
      </c>
      <c r="L27" s="16">
        <v>12</v>
      </c>
      <c r="M27" s="16">
        <v>1</v>
      </c>
      <c r="N27" s="17">
        <v>0</v>
      </c>
      <c r="O27" s="16">
        <v>0</v>
      </c>
    </row>
    <row r="28" spans="2:15">
      <c r="B28" s="21" t="s">
        <v>1</v>
      </c>
      <c r="C28" s="20">
        <v>25</v>
      </c>
      <c r="D28" s="16">
        <f t="shared" si="1"/>
        <v>25</v>
      </c>
      <c r="E28" s="19">
        <v>1</v>
      </c>
      <c r="F28" s="16">
        <v>3</v>
      </c>
      <c r="G28" s="16">
        <v>9</v>
      </c>
      <c r="H28" s="18">
        <v>0</v>
      </c>
      <c r="I28" s="18">
        <v>0</v>
      </c>
      <c r="J28" s="18">
        <v>0</v>
      </c>
      <c r="K28" s="18">
        <v>4</v>
      </c>
      <c r="L28" s="16">
        <v>8</v>
      </c>
      <c r="M28" s="16">
        <v>0</v>
      </c>
      <c r="N28" s="17">
        <v>0</v>
      </c>
      <c r="O28" s="16">
        <v>0</v>
      </c>
    </row>
    <row r="29" spans="2:15" ht="5.0999999999999996" customHeight="1" thickBot="1">
      <c r="B29" s="15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2"/>
    </row>
    <row r="30" spans="2:15" ht="5.0999999999999996" customHeight="1"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  <c r="O30" s="9"/>
    </row>
    <row r="31" spans="2:15">
      <c r="B31" s="8" t="s">
        <v>0</v>
      </c>
      <c r="J31" s="39"/>
      <c r="K31" s="39"/>
      <c r="L31" s="39"/>
      <c r="M31" s="7"/>
      <c r="N31" s="7"/>
      <c r="O31" s="7"/>
    </row>
    <row r="32" spans="2:15">
      <c r="I32" s="5"/>
      <c r="J32" s="39"/>
      <c r="K32" s="39"/>
      <c r="L32" s="39"/>
    </row>
    <row r="33" spans="2:11">
      <c r="E33" s="6"/>
      <c r="F33" s="6"/>
      <c r="G33" s="6"/>
      <c r="H33" s="6"/>
      <c r="I33" s="5"/>
      <c r="J33" s="5"/>
      <c r="K33" s="5"/>
    </row>
    <row r="34" spans="2:11">
      <c r="I34" s="5"/>
      <c r="J34" s="5"/>
      <c r="K34" s="5"/>
    </row>
    <row r="35" spans="2:11">
      <c r="I35" s="5"/>
      <c r="J35" s="5"/>
      <c r="K35" s="5"/>
    </row>
    <row r="36" spans="2:11">
      <c r="B36" s="4"/>
    </row>
    <row r="50" spans="16:16">
      <c r="P50" s="3"/>
    </row>
  </sheetData>
  <mergeCells count="16">
    <mergeCell ref="O5:O7"/>
    <mergeCell ref="J31:L32"/>
    <mergeCell ref="B4:B7"/>
    <mergeCell ref="C4:C7"/>
    <mergeCell ref="D4:O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2023-02-02T11:50:15Z</dcterms:created>
  <dcterms:modified xsi:type="dcterms:W3CDTF">2023-05-08T20:18:56Z</dcterms:modified>
</cp:coreProperties>
</file>