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9" i="1"/>
  <c r="D7" i="1" s="1"/>
  <c r="E9" i="1"/>
  <c r="E7" i="1" s="1"/>
  <c r="C22" i="1"/>
  <c r="D22" i="1"/>
  <c r="E22" i="1"/>
  <c r="C30" i="1"/>
  <c r="D30" i="1"/>
  <c r="E30" i="1"/>
  <c r="C37" i="1"/>
  <c r="D37" i="1"/>
  <c r="E37" i="1"/>
</calcChain>
</file>

<file path=xl/sharedStrings.xml><?xml version="1.0" encoding="utf-8"?>
<sst xmlns="http://schemas.openxmlformats.org/spreadsheetml/2006/main" count="47" uniqueCount="39">
  <si>
    <t>Fuente: Ministerio de Salud Pública y Bienestar Social.</t>
  </si>
  <si>
    <t>…</t>
  </si>
  <si>
    <t>Meningitis Tuberculosa</t>
  </si>
  <si>
    <t>Lepra</t>
  </si>
  <si>
    <t>Tuberculosis todas formas</t>
  </si>
  <si>
    <t>Hantavirus</t>
  </si>
  <si>
    <t>IV- Enfermedades emergentes</t>
  </si>
  <si>
    <t>Leptospirosis</t>
  </si>
  <si>
    <t>Brucelosis</t>
  </si>
  <si>
    <t>Accidentes Ofídicos</t>
  </si>
  <si>
    <t>Intoxicación con Plaguicida</t>
  </si>
  <si>
    <t>III- Otras enfermedades</t>
  </si>
  <si>
    <t>Parotiditis</t>
  </si>
  <si>
    <t>Leishmaniasis Tegumentaria</t>
  </si>
  <si>
    <t>Leishmaniasis Visceral</t>
  </si>
  <si>
    <t>Intoxicación Alimentaria</t>
  </si>
  <si>
    <t>Meningitis Meningocóccica</t>
  </si>
  <si>
    <t>II- Sin programas</t>
  </si>
  <si>
    <t>Chagas Crónico</t>
  </si>
  <si>
    <t xml:space="preserve">Chagas Agudo </t>
  </si>
  <si>
    <t>Varicela</t>
  </si>
  <si>
    <t>Zika</t>
  </si>
  <si>
    <t>Chikungunya</t>
  </si>
  <si>
    <t>Dengue</t>
  </si>
  <si>
    <t>Tétanos Otras Edades</t>
  </si>
  <si>
    <t>Tos Convulsa</t>
  </si>
  <si>
    <t>Parálisis Aguda Fláccida</t>
  </si>
  <si>
    <t>Paludismo</t>
  </si>
  <si>
    <t>I- Con programas</t>
  </si>
  <si>
    <t>Total</t>
  </si>
  <si>
    <t>2021 p</t>
  </si>
  <si>
    <t>Año</t>
  </si>
  <si>
    <t>Enfermedades</t>
  </si>
  <si>
    <t>Cuadro 4.1.5. Enfermedades transmisibles de notificación obligatoria por año. Periodo 2019-2021</t>
  </si>
  <si>
    <r>
      <t>2019</t>
    </r>
    <r>
      <rPr>
        <vertAlign val="superscript"/>
        <sz val="10"/>
        <rFont val="Times New Roman"/>
        <family val="1"/>
      </rPr>
      <t>1/</t>
    </r>
  </si>
  <si>
    <r>
      <t>2020</t>
    </r>
    <r>
      <rPr>
        <vertAlign val="superscript"/>
        <sz val="10"/>
        <rFont val="Times New Roman"/>
        <family val="1"/>
      </rPr>
      <t>1/</t>
    </r>
  </si>
  <si>
    <r>
      <t>VIH</t>
    </r>
    <r>
      <rPr>
        <vertAlign val="superscript"/>
        <sz val="10"/>
        <rFont val="Times New Roman"/>
        <family val="1"/>
      </rPr>
      <t>2/</t>
    </r>
  </si>
  <si>
    <t>2/ Datos extraídos del Informe de la Situación Epidemiológica del VIH en el Paraguay. Programa Nacional de Control del VIH/Sida/ITS. Años 2019/2020/2021.</t>
  </si>
  <si>
    <t>1/ Cifras actualizadas por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</si>
</sst>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165" fontId="11" fillId="6" borderId="4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1" fillId="48" borderId="18" applyNumberFormat="0" applyAlignment="0" applyProtection="0"/>
    <xf numFmtId="165" fontId="31" fillId="48" borderId="18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165" fontId="13" fillId="7" borderId="7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2" fillId="49" borderId="19" applyNumberFormat="0" applyAlignment="0" applyProtection="0"/>
    <xf numFmtId="165" fontId="32" fillId="49" borderId="19" applyNumberFormat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165" fontId="12" fillId="0" borderId="6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166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165" fontId="9" fillId="5" borderId="4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29" fillId="39" borderId="18" applyNumberFormat="0" applyAlignment="0" applyProtection="0"/>
    <xf numFmtId="165" fontId="29" fillId="39" borderId="18" applyNumberFormat="0" applyAlignment="0" applyProtection="0"/>
    <xf numFmtId="0" fontId="1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Font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8" fillId="0" borderId="0" applyFill="0" applyBorder="0" applyAlignment="0" applyProtection="0"/>
    <xf numFmtId="174" fontId="1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ill="0" applyBorder="0" applyAlignment="0" applyProtection="0"/>
    <xf numFmtId="175" fontId="18" fillId="0" borderId="0" applyFont="0" applyFill="0" applyBorder="0" applyAlignment="0" applyProtection="0"/>
    <xf numFmtId="176" fontId="28" fillId="0" borderId="0" applyFill="0" applyBorder="0" applyAlignment="0" applyProtection="0"/>
    <xf numFmtId="177" fontId="28" fillId="0" borderId="0" applyFill="0" applyBorder="0" applyAlignment="0" applyProtection="0"/>
    <xf numFmtId="176" fontId="28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8" fillId="0" borderId="0" applyFill="0" applyBorder="0" applyAlignment="0" applyProtection="0"/>
    <xf numFmtId="174" fontId="28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36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0" applyFill="0" applyBorder="0" applyAlignment="0" applyProtection="0"/>
    <xf numFmtId="182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78" fontId="44" fillId="0" borderId="0" applyFont="0" applyFill="0" applyBorder="0" applyAlignment="0" applyProtection="0"/>
    <xf numFmtId="184" fontId="28" fillId="0" borderId="0" applyFont="0" applyFill="0" applyBorder="0" applyAlignment="0" applyProtection="0"/>
    <xf numFmtId="183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78" fontId="18" fillId="0" borderId="0" applyFont="0" applyFill="0" applyBorder="0" applyAlignment="0" applyProtection="0"/>
    <xf numFmtId="178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42" fillId="0" borderId="0" applyFont="0" applyFill="0" applyBorder="0" applyAlignment="0" applyProtection="0"/>
    <xf numFmtId="187" fontId="26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3" fontId="28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0" fontId="1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0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8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28" fillId="0" borderId="0" applyFill="0" applyBorder="0" applyAlignment="0" applyProtection="0"/>
    <xf numFmtId="189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0" fontId="45" fillId="0" borderId="0" applyNumberFormat="0" applyBorder="0" applyProtection="0"/>
    <xf numFmtId="189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Border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9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8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8" fillId="56" borderId="21" applyNumberFormat="0" applyFont="0" applyAlignment="0" applyProtection="0"/>
    <xf numFmtId="165" fontId="28" fillId="56" borderId="21" applyNumberFormat="0" applyFont="0" applyAlignment="0" applyProtection="0"/>
    <xf numFmtId="165" fontId="28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165" fontId="10" fillId="6" borderId="5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56" fillId="48" borderId="22" applyNumberFormat="0" applyAlignment="0" applyProtection="0"/>
    <xf numFmtId="165" fontId="56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3" fillId="0" borderId="1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165" fontId="4" fillId="0" borderId="2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2" fillId="0" borderId="24" applyNumberFormat="0" applyFill="0" applyAlignment="0" applyProtection="0"/>
    <xf numFmtId="165" fontId="62" fillId="0" borderId="24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165" fontId="5" fillId="0" borderId="3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34" fillId="0" borderId="25" applyNumberFormat="0" applyFill="0" applyAlignment="0" applyProtection="0"/>
    <xf numFmtId="165" fontId="34" fillId="0" borderId="25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165" fontId="16" fillId="0" borderId="9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  <xf numFmtId="0" fontId="63" fillId="0" borderId="26" applyNumberFormat="0" applyFill="0" applyAlignment="0" applyProtection="0"/>
    <xf numFmtId="165" fontId="63" fillId="0" borderId="26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 applyAlignment="1"/>
    <xf numFmtId="0" fontId="18" fillId="0" borderId="10" xfId="0" applyFont="1" applyFill="1" applyBorder="1"/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/>
    </xf>
    <xf numFmtId="164" fontId="18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left"/>
    </xf>
    <xf numFmtId="3" fontId="18" fillId="0" borderId="0" xfId="0" applyNumberFormat="1" applyFont="1" applyFill="1"/>
    <xf numFmtId="0" fontId="18" fillId="0" borderId="0" xfId="0" applyFont="1" applyFill="1" applyBorder="1" applyAlignment="1">
      <alignment horizontal="right" indent="1"/>
    </xf>
    <xf numFmtId="3" fontId="24" fillId="33" borderId="0" xfId="0" applyNumberFormat="1" applyFont="1" applyFill="1" applyBorder="1" applyAlignment="1">
      <alignment horizontal="right" indent="1"/>
    </xf>
    <xf numFmtId="0" fontId="24" fillId="33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/>
    <xf numFmtId="0" fontId="18" fillId="0" borderId="11" xfId="0" applyFont="1" applyFill="1" applyBorder="1" applyAlignment="1">
      <alignment horizontal="left" indent="7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7"/>
    </xf>
    <xf numFmtId="0" fontId="25" fillId="0" borderId="0" xfId="1" applyFill="1"/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zoomScale="70" zoomScaleNormal="70" workbookViewId="0"/>
  </sheetViews>
  <sheetFormatPr baseColWidth="10" defaultColWidth="30.28515625" defaultRowHeight="15"/>
  <cols>
    <col min="1" max="1" width="3.7109375" style="2" customWidth="1"/>
    <col min="2" max="2" width="46.85546875" style="1" customWidth="1"/>
    <col min="3" max="5" width="11.7109375" style="1" customWidth="1"/>
    <col min="6" max="6" width="30.28515625" style="1" customWidth="1"/>
    <col min="7" max="16384" width="30.28515625" style="1"/>
  </cols>
  <sheetData>
    <row r="1" spans="1:5">
      <c r="A1" s="25"/>
    </row>
    <row r="2" spans="1:5">
      <c r="B2" s="1" t="s">
        <v>33</v>
      </c>
    </row>
    <row r="3" spans="1:5" ht="5.0999999999999996" customHeight="1">
      <c r="A3" s="1"/>
      <c r="B3" s="24"/>
    </row>
    <row r="4" spans="1:5" ht="15" customHeight="1">
      <c r="B4" s="26" t="s">
        <v>32</v>
      </c>
      <c r="C4" s="28" t="s">
        <v>31</v>
      </c>
      <c r="D4" s="29"/>
      <c r="E4" s="30"/>
    </row>
    <row r="5" spans="1:5" ht="15" customHeight="1">
      <c r="B5" s="27"/>
      <c r="C5" s="23" t="s">
        <v>34</v>
      </c>
      <c r="D5" s="23" t="s">
        <v>35</v>
      </c>
      <c r="E5" s="23" t="s">
        <v>30</v>
      </c>
    </row>
    <row r="6" spans="1:5" ht="5.0999999999999996" customHeight="1">
      <c r="B6" s="22"/>
      <c r="C6" s="21"/>
      <c r="D6" s="21"/>
    </row>
    <row r="7" spans="1:5" ht="12.75" customHeight="1">
      <c r="B7" s="20" t="s">
        <v>29</v>
      </c>
      <c r="C7" s="19">
        <f>SUM(C9,C22,C30,C37)</f>
        <v>17276</v>
      </c>
      <c r="D7" s="19">
        <f>SUM(D9,D22,D30,D37)</f>
        <v>63348</v>
      </c>
      <c r="E7" s="19">
        <f>SUM(E9,E22,E30,E37)</f>
        <v>3440</v>
      </c>
    </row>
    <row r="8" spans="1:5" ht="5.0999999999999996" customHeight="1">
      <c r="B8" s="13"/>
      <c r="C8" s="18"/>
      <c r="D8" s="18"/>
      <c r="E8" s="11"/>
    </row>
    <row r="9" spans="1:5">
      <c r="B9" s="16" t="s">
        <v>28</v>
      </c>
      <c r="C9" s="15">
        <f>SUM(C11:C20)</f>
        <v>15327</v>
      </c>
      <c r="D9" s="15">
        <f>SUM(D11:D20)</f>
        <v>62697</v>
      </c>
      <c r="E9" s="15">
        <f>SUM(E11:E20)</f>
        <v>2607</v>
      </c>
    </row>
    <row r="10" spans="1:5" ht="5.0999999999999996" customHeight="1">
      <c r="B10" s="13"/>
      <c r="C10" s="12"/>
      <c r="D10" s="12"/>
      <c r="E10" s="11"/>
    </row>
    <row r="11" spans="1:5">
      <c r="B11" s="13" t="s">
        <v>27</v>
      </c>
      <c r="C11" s="12">
        <v>2</v>
      </c>
      <c r="D11" s="12">
        <v>1</v>
      </c>
      <c r="E11" s="14">
        <v>4</v>
      </c>
    </row>
    <row r="12" spans="1:5">
      <c r="B12" s="13" t="s">
        <v>26</v>
      </c>
      <c r="C12" s="12">
        <v>25</v>
      </c>
      <c r="D12" s="12">
        <v>17</v>
      </c>
      <c r="E12" s="14">
        <v>26</v>
      </c>
    </row>
    <row r="13" spans="1:5">
      <c r="B13" s="13" t="s">
        <v>25</v>
      </c>
      <c r="C13" s="12">
        <v>25</v>
      </c>
      <c r="D13" s="12">
        <v>15</v>
      </c>
      <c r="E13" s="14">
        <v>4</v>
      </c>
    </row>
    <row r="14" spans="1:5">
      <c r="B14" s="13" t="s">
        <v>24</v>
      </c>
      <c r="C14" s="12">
        <v>7</v>
      </c>
      <c r="D14" s="12">
        <v>4</v>
      </c>
      <c r="E14" s="14">
        <v>2</v>
      </c>
    </row>
    <row r="15" spans="1:5">
      <c r="B15" s="13" t="s">
        <v>23</v>
      </c>
      <c r="C15" s="12">
        <v>12451</v>
      </c>
      <c r="D15" s="12">
        <v>62090</v>
      </c>
      <c r="E15" s="14">
        <v>2060</v>
      </c>
    </row>
    <row r="16" spans="1:5">
      <c r="B16" s="13" t="s">
        <v>22</v>
      </c>
      <c r="C16" s="12">
        <v>52</v>
      </c>
      <c r="D16" s="12">
        <v>4</v>
      </c>
      <c r="E16" s="14">
        <v>3</v>
      </c>
    </row>
    <row r="17" spans="2:6">
      <c r="B17" s="13" t="s">
        <v>21</v>
      </c>
      <c r="C17" s="12">
        <v>2</v>
      </c>
      <c r="D17" s="14">
        <v>0</v>
      </c>
      <c r="E17" s="14">
        <v>0</v>
      </c>
    </row>
    <row r="18" spans="2:6">
      <c r="B18" s="13" t="s">
        <v>20</v>
      </c>
      <c r="C18" s="12">
        <v>2095</v>
      </c>
      <c r="D18" s="12">
        <v>354</v>
      </c>
      <c r="E18" s="14">
        <v>335</v>
      </c>
    </row>
    <row r="19" spans="2:6">
      <c r="B19" s="13" t="s">
        <v>19</v>
      </c>
      <c r="C19" s="14">
        <v>4</v>
      </c>
      <c r="D19" s="12">
        <v>4</v>
      </c>
      <c r="E19" s="14">
        <v>2</v>
      </c>
    </row>
    <row r="20" spans="2:6">
      <c r="B20" s="13" t="s">
        <v>18</v>
      </c>
      <c r="C20" s="12">
        <v>664</v>
      </c>
      <c r="D20" s="12">
        <v>208</v>
      </c>
      <c r="E20" s="14">
        <v>171</v>
      </c>
    </row>
    <row r="21" spans="2:6" ht="5.0999999999999996" customHeight="1">
      <c r="B21" s="13"/>
      <c r="C21" s="12"/>
      <c r="D21" s="12"/>
      <c r="E21" s="11"/>
    </row>
    <row r="22" spans="2:6">
      <c r="B22" s="16" t="s">
        <v>17</v>
      </c>
      <c r="C22" s="15">
        <f>SUM(C24:C28)</f>
        <v>951</v>
      </c>
      <c r="D22" s="15">
        <f>SUM(D24:D28)</f>
        <v>216</v>
      </c>
      <c r="E22" s="15">
        <f>SUM(E24:E28)</f>
        <v>259</v>
      </c>
    </row>
    <row r="23" spans="2:6" ht="5.0999999999999996" customHeight="1">
      <c r="B23" s="13"/>
      <c r="C23" s="12"/>
      <c r="D23" s="12"/>
      <c r="E23" s="11"/>
    </row>
    <row r="24" spans="2:6">
      <c r="B24" s="13" t="s">
        <v>16</v>
      </c>
      <c r="C24" s="12">
        <v>16</v>
      </c>
      <c r="D24" s="12">
        <v>10</v>
      </c>
      <c r="E24" s="14">
        <v>3</v>
      </c>
    </row>
    <row r="25" spans="2:6">
      <c r="B25" s="13" t="s">
        <v>15</v>
      </c>
      <c r="C25" s="12">
        <v>166</v>
      </c>
      <c r="D25" s="12">
        <v>11</v>
      </c>
      <c r="E25" s="14">
        <v>25</v>
      </c>
      <c r="F25" s="17"/>
    </row>
    <row r="26" spans="2:6">
      <c r="B26" s="13" t="s">
        <v>14</v>
      </c>
      <c r="C26" s="12">
        <v>22</v>
      </c>
      <c r="D26" s="12">
        <v>22</v>
      </c>
      <c r="E26" s="14">
        <v>56</v>
      </c>
    </row>
    <row r="27" spans="2:6">
      <c r="B27" s="13" t="s">
        <v>13</v>
      </c>
      <c r="C27" s="12">
        <v>53</v>
      </c>
      <c r="D27" s="12">
        <v>46</v>
      </c>
      <c r="E27" s="14">
        <v>49</v>
      </c>
    </row>
    <row r="28" spans="2:6">
      <c r="B28" s="13" t="s">
        <v>12</v>
      </c>
      <c r="C28" s="12">
        <v>694</v>
      </c>
      <c r="D28" s="12">
        <v>127</v>
      </c>
      <c r="E28" s="14">
        <v>126</v>
      </c>
    </row>
    <row r="29" spans="2:6" ht="5.0999999999999996" customHeight="1">
      <c r="B29" s="13"/>
      <c r="C29" s="12"/>
      <c r="D29" s="12"/>
      <c r="E29" s="11"/>
    </row>
    <row r="30" spans="2:6">
      <c r="B30" s="16" t="s">
        <v>11</v>
      </c>
      <c r="C30" s="15">
        <f>SUM(C32:C35)</f>
        <v>503</v>
      </c>
      <c r="D30" s="15">
        <f>SUM(D32:D35)</f>
        <v>203</v>
      </c>
      <c r="E30" s="15">
        <f>SUM(E32:E35)</f>
        <v>322</v>
      </c>
    </row>
    <row r="31" spans="2:6" ht="5.0999999999999996" customHeight="1">
      <c r="B31" s="13"/>
      <c r="C31" s="12"/>
      <c r="D31" s="12"/>
      <c r="E31" s="11"/>
    </row>
    <row r="32" spans="2:6">
      <c r="B32" s="13" t="s">
        <v>10</v>
      </c>
      <c r="C32" s="12">
        <v>181</v>
      </c>
      <c r="D32" s="12">
        <v>33</v>
      </c>
      <c r="E32" s="14">
        <v>40</v>
      </c>
    </row>
    <row r="33" spans="1:5">
      <c r="B33" s="13" t="s">
        <v>9</v>
      </c>
      <c r="C33" s="12">
        <v>285</v>
      </c>
      <c r="D33" s="12">
        <v>165</v>
      </c>
      <c r="E33" s="14">
        <v>280</v>
      </c>
    </row>
    <row r="34" spans="1:5">
      <c r="B34" s="13" t="s">
        <v>8</v>
      </c>
      <c r="C34" s="14">
        <v>13</v>
      </c>
      <c r="D34" s="12">
        <v>4</v>
      </c>
      <c r="E34" s="14">
        <v>1</v>
      </c>
    </row>
    <row r="35" spans="1:5">
      <c r="B35" s="13" t="s">
        <v>7</v>
      </c>
      <c r="C35" s="14">
        <v>24</v>
      </c>
      <c r="D35" s="12">
        <v>1</v>
      </c>
      <c r="E35" s="14">
        <v>1</v>
      </c>
    </row>
    <row r="36" spans="1:5" ht="5.0999999999999996" customHeight="1">
      <c r="B36" s="13"/>
      <c r="C36" s="12"/>
      <c r="D36" s="12"/>
      <c r="E36" s="11"/>
    </row>
    <row r="37" spans="1:5">
      <c r="B37" s="16" t="s">
        <v>6</v>
      </c>
      <c r="C37" s="15">
        <f>SUM(C39:C43)</f>
        <v>495</v>
      </c>
      <c r="D37" s="15">
        <f>SUM(D39:D43)</f>
        <v>232</v>
      </c>
      <c r="E37" s="15">
        <f>SUM(E39:E43)</f>
        <v>252</v>
      </c>
    </row>
    <row r="38" spans="1:5" ht="5.0999999999999996" customHeight="1">
      <c r="B38" s="13"/>
      <c r="C38" s="12"/>
      <c r="D38" s="12"/>
      <c r="E38" s="11"/>
    </row>
    <row r="39" spans="1:5">
      <c r="B39" s="13" t="s">
        <v>5</v>
      </c>
      <c r="C39" s="12">
        <v>14</v>
      </c>
      <c r="D39" s="12">
        <v>5</v>
      </c>
      <c r="E39" s="14">
        <v>13</v>
      </c>
    </row>
    <row r="40" spans="1:5">
      <c r="B40" s="13" t="s">
        <v>4</v>
      </c>
      <c r="C40" s="12" t="s">
        <v>1</v>
      </c>
      <c r="D40" s="12" t="s">
        <v>1</v>
      </c>
      <c r="E40" s="11" t="s">
        <v>1</v>
      </c>
    </row>
    <row r="41" spans="1:5" ht="16.5">
      <c r="B41" s="13" t="s">
        <v>36</v>
      </c>
      <c r="C41" s="12">
        <v>481</v>
      </c>
      <c r="D41" s="12">
        <v>227</v>
      </c>
      <c r="E41" s="14">
        <v>239</v>
      </c>
    </row>
    <row r="42" spans="1:5">
      <c r="B42" s="13" t="s">
        <v>3</v>
      </c>
      <c r="C42" s="12" t="s">
        <v>1</v>
      </c>
      <c r="D42" s="12" t="s">
        <v>1</v>
      </c>
      <c r="E42" s="11" t="s">
        <v>1</v>
      </c>
    </row>
    <row r="43" spans="1:5" ht="12.75" customHeight="1">
      <c r="B43" s="13" t="s">
        <v>2</v>
      </c>
      <c r="C43" s="12" t="s">
        <v>1</v>
      </c>
      <c r="D43" s="12" t="s">
        <v>1</v>
      </c>
      <c r="E43" s="11" t="s">
        <v>1</v>
      </c>
    </row>
    <row r="44" spans="1:5" ht="5.0999999999999996" customHeight="1" thickBot="1">
      <c r="B44" s="10"/>
      <c r="C44" s="9"/>
      <c r="D44" s="9"/>
      <c r="E44" s="9"/>
    </row>
    <row r="45" spans="1:5" ht="5.0999999999999996" customHeight="1">
      <c r="B45" s="8"/>
    </row>
    <row r="46" spans="1:5" s="4" customFormat="1" ht="12.75" customHeight="1">
      <c r="A46" s="6"/>
      <c r="B46" s="31" t="s">
        <v>38</v>
      </c>
      <c r="C46" s="31"/>
      <c r="D46" s="31"/>
      <c r="E46" s="31"/>
    </row>
    <row r="47" spans="1:5" s="4" customFormat="1" ht="12.75" customHeight="1">
      <c r="A47" s="6"/>
      <c r="B47" s="7" t="s">
        <v>37</v>
      </c>
    </row>
    <row r="48" spans="1:5" s="4" customFormat="1" ht="5.0999999999999996" customHeight="1">
      <c r="A48" s="6"/>
      <c r="B48" s="7"/>
    </row>
    <row r="49" spans="1:2" s="4" customFormat="1" ht="12">
      <c r="A49" s="6"/>
      <c r="B49" s="5" t="s">
        <v>0</v>
      </c>
    </row>
    <row r="51" spans="1:2">
      <c r="B51" s="3"/>
    </row>
  </sheetData>
  <mergeCells count="3">
    <mergeCell ref="B4:B5"/>
    <mergeCell ref="C4:E4"/>
    <mergeCell ref="B46:E46"/>
  </mergeCells>
  <pageMargins left="0.7" right="0.7" top="0.75" bottom="0.75" header="0.3" footer="0.3"/>
  <pageSetup paperSize="1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2023-02-02T11:47:46Z</dcterms:created>
  <dcterms:modified xsi:type="dcterms:W3CDTF">2023-09-01T18:48:43Z</dcterms:modified>
</cp:coreProperties>
</file>