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E9" i="1"/>
  <c r="G9" i="1"/>
  <c r="H9" i="1"/>
  <c r="I9" i="1"/>
  <c r="J9" i="1"/>
  <c r="K9" i="1"/>
  <c r="M9" i="1"/>
  <c r="N9" i="1"/>
  <c r="C16" i="1"/>
  <c r="E16" i="1"/>
  <c r="G16" i="1"/>
  <c r="H16" i="1"/>
  <c r="I16" i="1"/>
  <c r="J16" i="1"/>
  <c r="K16" i="1"/>
  <c r="M16" i="1"/>
  <c r="N16" i="1"/>
  <c r="C37" i="1"/>
  <c r="E37" i="1"/>
  <c r="G37" i="1"/>
  <c r="H37" i="1"/>
  <c r="I37" i="1"/>
  <c r="J37" i="1"/>
  <c r="K37" i="1"/>
  <c r="M37" i="1"/>
  <c r="N37" i="1"/>
</calcChain>
</file>

<file path=xl/sharedStrings.xml><?xml version="1.0" encoding="utf-8"?>
<sst xmlns="http://schemas.openxmlformats.org/spreadsheetml/2006/main" count="73" uniqueCount="64">
  <si>
    <t>Fuentes: Sistema de Movimiento Hospitalario del Ministerio de Salud Pública y Bienestar Social, Hospital de las Fuerzas Armadas, Hospital de Policía, Hospital de Clínicas, Instituto de Previsión Social.</t>
  </si>
  <si>
    <t>Nota: El número de camas corresponde a instituciones dependientes del Ministerio de Salud Pública y Bienestar Social y los hospitales integrados durante la emergencia nacional por la pandemia COVID-19.</t>
  </si>
  <si>
    <t>4/ Incluyen las camas de internación, observación, terapia intensiva y las del Hospital de especialidades quirurgicas.</t>
  </si>
  <si>
    <t>3/ Datos correspondientes al año 2019.</t>
  </si>
  <si>
    <t>2/ Corresponde a los pacientes egresados vivos, egresados fallecidos y traslados a otros servicios.</t>
  </si>
  <si>
    <t>1/ Datos correspondientes al año 2020.</t>
  </si>
  <si>
    <r>
      <t>Alto Paraguay</t>
    </r>
    <r>
      <rPr>
        <vertAlign val="superscript"/>
        <sz val="10"/>
        <rFont val="Times New Roman"/>
        <family val="1"/>
      </rPr>
      <t>1/</t>
    </r>
  </si>
  <si>
    <r>
      <t>Boquerón</t>
    </r>
    <r>
      <rPr>
        <vertAlign val="superscript"/>
        <sz val="10"/>
        <rFont val="Times New Roman"/>
        <family val="1"/>
      </rPr>
      <t>1/</t>
    </r>
  </si>
  <si>
    <r>
      <t>Presidente Hayes</t>
    </r>
    <r>
      <rPr>
        <vertAlign val="superscript"/>
        <sz val="10"/>
        <rFont val="Times New Roman"/>
        <family val="1"/>
      </rPr>
      <t>1/</t>
    </r>
  </si>
  <si>
    <r>
      <t>Canindeyú</t>
    </r>
    <r>
      <rPr>
        <vertAlign val="superscript"/>
        <sz val="10"/>
        <rFont val="Times New Roman"/>
        <family val="1"/>
      </rPr>
      <t>1/</t>
    </r>
  </si>
  <si>
    <r>
      <t>Amambay</t>
    </r>
    <r>
      <rPr>
        <vertAlign val="superscript"/>
        <sz val="10"/>
        <rFont val="Times New Roman"/>
        <family val="1"/>
      </rPr>
      <t>1/</t>
    </r>
  </si>
  <si>
    <r>
      <t>Ñeembucú</t>
    </r>
    <r>
      <rPr>
        <vertAlign val="superscript"/>
        <sz val="10"/>
        <rFont val="Times New Roman"/>
        <family val="1"/>
      </rPr>
      <t>1/</t>
    </r>
  </si>
  <si>
    <r>
      <t>Central</t>
    </r>
    <r>
      <rPr>
        <vertAlign val="superscript"/>
        <sz val="10"/>
        <rFont val="Times New Roman"/>
        <family val="1"/>
      </rPr>
      <t>1/</t>
    </r>
  </si>
  <si>
    <r>
      <t>Alto Paraná</t>
    </r>
    <r>
      <rPr>
        <vertAlign val="superscript"/>
        <sz val="10"/>
        <rFont val="Times New Roman"/>
        <family val="1"/>
      </rPr>
      <t>1/</t>
    </r>
  </si>
  <si>
    <r>
      <t>Paraguarí</t>
    </r>
    <r>
      <rPr>
        <vertAlign val="superscript"/>
        <sz val="10"/>
        <rFont val="Times New Roman"/>
        <family val="1"/>
      </rPr>
      <t>1/</t>
    </r>
  </si>
  <si>
    <r>
      <t>Misiones</t>
    </r>
    <r>
      <rPr>
        <vertAlign val="superscript"/>
        <sz val="10"/>
        <rFont val="Times New Roman"/>
        <family val="1"/>
      </rPr>
      <t>1/</t>
    </r>
  </si>
  <si>
    <r>
      <t>Itapúa</t>
    </r>
    <r>
      <rPr>
        <vertAlign val="superscript"/>
        <sz val="10"/>
        <rFont val="Times New Roman"/>
        <family val="1"/>
      </rPr>
      <t>1/</t>
    </r>
  </si>
  <si>
    <r>
      <t>Caazapá</t>
    </r>
    <r>
      <rPr>
        <vertAlign val="superscript"/>
        <sz val="10"/>
        <rFont val="Times New Roman"/>
        <family val="1"/>
      </rPr>
      <t>1/</t>
    </r>
  </si>
  <si>
    <r>
      <t>Caaguazú</t>
    </r>
    <r>
      <rPr>
        <vertAlign val="superscript"/>
        <sz val="10"/>
        <rFont val="Times New Roman"/>
        <family val="1"/>
      </rPr>
      <t>1/</t>
    </r>
  </si>
  <si>
    <r>
      <t>Guairá</t>
    </r>
    <r>
      <rPr>
        <vertAlign val="superscript"/>
        <sz val="10"/>
        <rFont val="Times New Roman"/>
        <family val="1"/>
      </rPr>
      <t>1/</t>
    </r>
  </si>
  <si>
    <r>
      <t>Cordillera</t>
    </r>
    <r>
      <rPr>
        <vertAlign val="superscript"/>
        <sz val="10"/>
        <rFont val="Times New Roman"/>
        <family val="1"/>
      </rPr>
      <t>1/</t>
    </r>
  </si>
  <si>
    <r>
      <t>San Pedro</t>
    </r>
    <r>
      <rPr>
        <vertAlign val="superscript"/>
        <sz val="10"/>
        <rFont val="Times New Roman"/>
        <family val="1"/>
      </rPr>
      <t>1/</t>
    </r>
  </si>
  <si>
    <r>
      <t>Concepción</t>
    </r>
    <r>
      <rPr>
        <vertAlign val="superscript"/>
        <sz val="10"/>
        <rFont val="Times New Roman"/>
        <family val="1"/>
      </rPr>
      <t>1/</t>
    </r>
  </si>
  <si>
    <t>INTERIOR (Centros + Puestos de Salud)</t>
  </si>
  <si>
    <t>…</t>
  </si>
  <si>
    <t>4/</t>
  </si>
  <si>
    <t>Instituto de Previsión Social</t>
  </si>
  <si>
    <t>Hospital de Policía "R. Caballero"</t>
  </si>
  <si>
    <r>
      <t>Hospital Central FF.AA</t>
    </r>
    <r>
      <rPr>
        <vertAlign val="superscript"/>
        <sz val="10"/>
        <rFont val="Times New Roman"/>
        <family val="1"/>
      </rPr>
      <t>3/</t>
    </r>
  </si>
  <si>
    <t>2/</t>
  </si>
  <si>
    <t>Hospital de Clínicas</t>
  </si>
  <si>
    <r>
      <t>H. General del Dpto. de San Pedro</t>
    </r>
    <r>
      <rPr>
        <vertAlign val="superscript"/>
        <sz val="10"/>
        <rFont val="Times New Roman"/>
        <family val="1"/>
      </rPr>
      <t>1/</t>
    </r>
  </si>
  <si>
    <r>
      <t>Cruz Roja Paraguaya</t>
    </r>
    <r>
      <rPr>
        <vertAlign val="superscript"/>
        <sz val="10"/>
        <rFont val="Times New Roman"/>
        <family val="1"/>
      </rPr>
      <t>1/</t>
    </r>
  </si>
  <si>
    <r>
      <t>Hospital del Indígena</t>
    </r>
    <r>
      <rPr>
        <vertAlign val="superscript"/>
        <sz val="10"/>
        <rFont val="Times New Roman"/>
        <family val="1"/>
      </rPr>
      <t>1/</t>
    </r>
    <r>
      <rPr>
        <sz val="10"/>
        <rFont val="Times New Roman"/>
        <family val="1"/>
      </rPr>
      <t xml:space="preserve"> </t>
    </r>
  </si>
  <si>
    <r>
      <t>Hospital Psiquiátrico</t>
    </r>
    <r>
      <rPr>
        <vertAlign val="superscript"/>
        <sz val="10"/>
        <rFont val="Times New Roman"/>
        <family val="1"/>
      </rPr>
      <t>1/</t>
    </r>
  </si>
  <si>
    <r>
      <t>Hospital General Pediátrico "Acosta Ñu"</t>
    </r>
    <r>
      <rPr>
        <vertAlign val="superscript"/>
        <sz val="10"/>
        <rFont val="Times New Roman"/>
        <family val="1"/>
      </rPr>
      <t>1/</t>
    </r>
  </si>
  <si>
    <r>
      <t>Hospital Nacional</t>
    </r>
    <r>
      <rPr>
        <vertAlign val="superscript"/>
        <sz val="10"/>
        <rFont val="Times New Roman"/>
        <family val="1"/>
      </rPr>
      <t>1/</t>
    </r>
  </si>
  <si>
    <r>
      <t>Instituto Nacional de Enfermedades Respiratorias y del Ambiente Juan Max Boettner</t>
    </r>
    <r>
      <rPr>
        <vertAlign val="superscript"/>
        <sz val="10"/>
        <rFont val="Times New Roman"/>
        <family val="1"/>
      </rPr>
      <t>1/</t>
    </r>
  </si>
  <si>
    <r>
      <t>Hospital de Trauma Manuel Giagni</t>
    </r>
    <r>
      <rPr>
        <vertAlign val="superscript"/>
        <sz val="10"/>
        <rFont val="Times New Roman"/>
        <family val="1"/>
      </rPr>
      <t>1/</t>
    </r>
  </si>
  <si>
    <r>
      <t>Centro Nacional de Quemaduras y Cirugías Reconstructivas</t>
    </r>
    <r>
      <rPr>
        <vertAlign val="superscript"/>
        <sz val="10"/>
        <rFont val="Times New Roman"/>
        <family val="1"/>
      </rPr>
      <t>1/</t>
    </r>
  </si>
  <si>
    <r>
      <t>C. E. Leprocomio Santa Isabel</t>
    </r>
    <r>
      <rPr>
        <vertAlign val="superscript"/>
        <sz val="10"/>
        <rFont val="Times New Roman"/>
        <family val="1"/>
      </rPr>
      <t>1/</t>
    </r>
  </si>
  <si>
    <r>
      <t>Centro Nacional de Control de Adicciones</t>
    </r>
    <r>
      <rPr>
        <vertAlign val="superscript"/>
        <sz val="10"/>
        <rFont val="Times New Roman"/>
        <family val="1"/>
      </rPr>
      <t>1/</t>
    </r>
  </si>
  <si>
    <r>
      <t>Hospital del Cáncer</t>
    </r>
    <r>
      <rPr>
        <vertAlign val="superscript"/>
        <sz val="10"/>
        <rFont val="Times New Roman"/>
        <family val="1"/>
      </rPr>
      <t>1/</t>
    </r>
  </si>
  <si>
    <r>
      <t>Instituto de Medicina Tropical</t>
    </r>
    <r>
      <rPr>
        <vertAlign val="superscript"/>
        <sz val="10"/>
        <rFont val="Times New Roman"/>
        <family val="1"/>
      </rPr>
      <t>1/</t>
    </r>
  </si>
  <si>
    <r>
      <t>Instituto Nacional de Cardiología Dr. Juan Cattoni - Ex San Jorge</t>
    </r>
    <r>
      <rPr>
        <vertAlign val="superscript"/>
        <sz val="10"/>
        <rFont val="Times New Roman"/>
        <family val="1"/>
      </rPr>
      <t>1/</t>
    </r>
  </si>
  <si>
    <t>HOSPITALES ESPECIALIZADOS</t>
  </si>
  <si>
    <r>
      <t>Hospital  Materno Infantil Loma Pytá</t>
    </r>
    <r>
      <rPr>
        <vertAlign val="superscript"/>
        <sz val="10"/>
        <rFont val="Times New Roman"/>
        <family val="1"/>
      </rPr>
      <t>1/</t>
    </r>
  </si>
  <si>
    <r>
      <t>Hospital  Materno Infantil San Pablo</t>
    </r>
    <r>
      <rPr>
        <vertAlign val="superscript"/>
        <sz val="10"/>
        <rFont val="Times New Roman"/>
        <family val="1"/>
      </rPr>
      <t>1/</t>
    </r>
  </si>
  <si>
    <r>
      <t>Hospital  Materno Infantil Trinidad</t>
    </r>
    <r>
      <rPr>
        <vertAlign val="superscript"/>
        <sz val="10"/>
        <rFont val="Times New Roman"/>
        <family val="1"/>
      </rPr>
      <t>1/</t>
    </r>
  </si>
  <si>
    <r>
      <t>Hospital General Barrio Obrero</t>
    </r>
    <r>
      <rPr>
        <vertAlign val="superscript"/>
        <sz val="10"/>
        <rFont val="Times New Roman"/>
        <family val="1"/>
      </rPr>
      <t>1/</t>
    </r>
  </si>
  <si>
    <t>XVIII REGIÓN SANITARIA CAPITAL</t>
  </si>
  <si>
    <t>Ocupadas</t>
  </si>
  <si>
    <t>Disponibles</t>
  </si>
  <si>
    <t>Cesáreas</t>
  </si>
  <si>
    <t>Cirugía mayor y menor</t>
  </si>
  <si>
    <t>Nacimientos</t>
  </si>
  <si>
    <t>Mortalidad</t>
  </si>
  <si>
    <t>Días - camas</t>
  </si>
  <si>
    <t>Días de internación</t>
  </si>
  <si>
    <t>Pacientes egresados</t>
  </si>
  <si>
    <t>Nº de camas</t>
  </si>
  <si>
    <t>Servicios hospitalarios</t>
  </si>
  <si>
    <t>Instituciones de salud</t>
  </si>
  <si>
    <t>Cuadro 4.1.1. Servicios hospitalarios por tipo, según instituciones de salud.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</si>
</sst>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21" fillId="0" borderId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7" fillId="12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7" fillId="16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20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8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32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6" fillId="2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165" fontId="11" fillId="6" borderId="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7" fillId="47" borderId="24" applyNumberFormat="0" applyAlignment="0" applyProtection="0"/>
    <xf numFmtId="165" fontId="27" fillId="47" borderId="24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165" fontId="13" fillId="7" borderId="7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8" fillId="48" borderId="25" applyNumberFormat="0" applyAlignment="0" applyProtection="0"/>
    <xf numFmtId="165" fontId="28" fillId="48" borderId="25" applyNumberFormat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165" fontId="12" fillId="0" borderId="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0" fontId="29" fillId="0" borderId="26" applyNumberFormat="0" applyFill="0" applyAlignment="0" applyProtection="0"/>
    <xf numFmtId="165" fontId="29" fillId="0" borderId="26" applyNumberFormat="0" applyFill="0" applyAlignment="0" applyProtection="0"/>
    <xf numFmtId="166" fontId="2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165" fontId="17" fillId="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13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7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1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29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165" fontId="9" fillId="5" borderId="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25" fillId="38" borderId="24" applyNumberFormat="0" applyAlignment="0" applyProtection="0"/>
    <xf numFmtId="165" fontId="25" fillId="38" borderId="24" applyNumberFormat="0" applyAlignment="0" applyProtection="0"/>
    <xf numFmtId="0" fontId="1" fillId="0" borderId="0" applyNumberFormat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ill="0" applyBorder="0" applyAlignment="0" applyProtection="0"/>
    <xf numFmtId="165" fontId="2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ont="0" applyFill="0" applyBorder="0" applyAlignment="0" applyProtection="0"/>
    <xf numFmtId="0" fontId="31" fillId="53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65" fontId="7" fillId="3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1" fillId="0" borderId="0" applyFill="0" applyBorder="0" applyAlignment="0" applyProtection="0"/>
    <xf numFmtId="174" fontId="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ill="0" applyBorder="0" applyAlignment="0" applyProtection="0"/>
    <xf numFmtId="175" fontId="18" fillId="0" borderId="0" applyFont="0" applyFill="0" applyBorder="0" applyAlignment="0" applyProtection="0"/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176" fontId="21" fillId="0" borderId="0" applyFill="0" applyBorder="0" applyAlignment="0" applyProtection="0"/>
    <xf numFmtId="175" fontId="38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1" fillId="0" borderId="0" applyFill="0" applyBorder="0" applyAlignment="0" applyProtection="0"/>
    <xf numFmtId="174" fontId="21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8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1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1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178" fontId="38" fillId="0" borderId="0" applyFont="0" applyFill="0" applyBorder="0" applyAlignment="0" applyProtection="0"/>
    <xf numFmtId="181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32" fillId="0" borderId="0" applyFont="0" applyFill="0" applyBorder="0" applyAlignment="0" applyProtection="0"/>
    <xf numFmtId="178" fontId="38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1" fillId="0" borderId="0" applyFill="0" applyBorder="0" applyAlignment="0" applyProtection="0"/>
    <xf numFmtId="182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21" fillId="0" borderId="0" applyFont="0" applyFill="0" applyBorder="0" applyAlignment="0" applyProtection="0"/>
    <xf numFmtId="178" fontId="40" fillId="0" borderId="0" applyFont="0" applyFill="0" applyBorder="0" applyAlignment="0" applyProtection="0"/>
    <xf numFmtId="184" fontId="21" fillId="0" borderId="0" applyFont="0" applyFill="0" applyBorder="0" applyAlignment="0" applyProtection="0"/>
    <xf numFmtId="183" fontId="21" fillId="0" borderId="0" applyFill="0" applyBorder="0" applyAlignment="0" applyProtection="0"/>
    <xf numFmtId="17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21" fillId="0" borderId="0" applyFill="0" applyBorder="0" applyAlignment="0" applyProtection="0"/>
    <xf numFmtId="178" fontId="18" fillId="0" borderId="0" applyFont="0" applyFill="0" applyBorder="0" applyAlignment="0" applyProtection="0"/>
    <xf numFmtId="178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38" fillId="0" borderId="0" applyFont="0" applyFill="0" applyBorder="0" applyAlignment="0" applyProtection="0"/>
    <xf numFmtId="187" fontId="23" fillId="0" borderId="0" applyFont="0" applyFill="0" applyBorder="0" applyAlignment="0" applyProtection="0"/>
    <xf numFmtId="178" fontId="38" fillId="0" borderId="0" applyFont="0" applyFill="0" applyBorder="0" applyAlignment="0" applyProtection="0"/>
    <xf numFmtId="180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3" fontId="21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9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9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0" fontId="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9" fontId="21" fillId="0" borderId="0" applyFill="0" applyBorder="0" applyAlignment="0" applyProtection="0"/>
    <xf numFmtId="185" fontId="21" fillId="0" borderId="0" applyFill="0" applyBorder="0" applyAlignment="0" applyProtection="0"/>
    <xf numFmtId="180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78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3" fontId="21" fillId="0" borderId="0" applyFill="0" applyBorder="0" applyAlignment="0" applyProtection="0"/>
    <xf numFmtId="189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0" fontId="41" fillId="0" borderId="0" applyNumberFormat="0" applyBorder="0" applyProtection="0"/>
    <xf numFmtId="189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1" fillId="0" borderId="0" applyNumberFormat="0" applyBorder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9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8" fillId="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2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37" fontId="4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3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37" fontId="40" fillId="0" borderId="0"/>
    <xf numFmtId="0" fontId="21" fillId="0" borderId="0"/>
    <xf numFmtId="0" fontId="23" fillId="0" borderId="0"/>
    <xf numFmtId="37" fontId="40" fillId="0" borderId="0"/>
    <xf numFmtId="0" fontId="21" fillId="0" borderId="0"/>
    <xf numFmtId="37" fontId="40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0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3" fontId="43" fillId="0" borderId="0"/>
    <xf numFmtId="37" fontId="40" fillId="0" borderId="0"/>
    <xf numFmtId="0" fontId="1" fillId="0" borderId="0"/>
    <xf numFmtId="193" fontId="43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194" fontId="43" fillId="0" borderId="0"/>
    <xf numFmtId="37" fontId="40" fillId="0" borderId="0"/>
    <xf numFmtId="194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3" fillId="0" borderId="0"/>
    <xf numFmtId="0" fontId="2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0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21" fillId="0" borderId="0"/>
    <xf numFmtId="0" fontId="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8" fillId="0" borderId="0" applyNumberFormat="0" applyFill="0" applyBorder="0" applyAlignment="0" applyProtection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5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37" fontId="40" fillId="0" borderId="0"/>
    <xf numFmtId="0" fontId="21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0" fillId="0" borderId="0"/>
    <xf numFmtId="0" fontId="21" fillId="0" borderId="0"/>
    <xf numFmtId="0" fontId="44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1" fillId="55" borderId="27" applyNumberFormat="0" applyFont="0" applyAlignment="0" applyProtection="0"/>
    <xf numFmtId="165" fontId="21" fillId="55" borderId="27" applyNumberFormat="0" applyFont="0" applyAlignment="0" applyProtection="0"/>
    <xf numFmtId="165" fontId="21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0" fontId="23" fillId="55" borderId="27" applyNumberFormat="0" applyFont="0" applyAlignment="0" applyProtection="0"/>
    <xf numFmtId="165" fontId="23" fillId="55" borderId="27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1" fillId="0" borderId="0"/>
    <xf numFmtId="0" fontId="51" fillId="0" borderId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165" fontId="10" fillId="6" borderId="5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52" fillId="47" borderId="28" applyNumberFormat="0" applyAlignment="0" applyProtection="0"/>
    <xf numFmtId="165" fontId="52" fillId="47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165" fontId="3" fillId="0" borderId="1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165" fontId="4" fillId="0" borderId="2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8" fillId="0" borderId="30" applyNumberFormat="0" applyFill="0" applyAlignment="0" applyProtection="0"/>
    <xf numFmtId="165" fontId="58" fillId="0" borderId="30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165" fontId="5" fillId="0" borderId="3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30" fillId="0" borderId="31" applyNumberFormat="0" applyFill="0" applyAlignment="0" applyProtection="0"/>
    <xf numFmtId="165" fontId="30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165" fontId="16" fillId="0" borderId="9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  <xf numFmtId="0" fontId="59" fillId="0" borderId="32" applyNumberFormat="0" applyFill="0" applyAlignment="0" applyProtection="0"/>
    <xf numFmtId="165" fontId="59" fillId="0" borderId="32" applyNumberFormat="0" applyFill="0" applyAlignment="0" applyProtection="0"/>
  </cellStyleXfs>
  <cellXfs count="65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left"/>
    </xf>
    <xf numFmtId="3" fontId="18" fillId="0" borderId="0" xfId="0" applyNumberFormat="1" applyFont="1" applyFill="1"/>
    <xf numFmtId="3" fontId="19" fillId="0" borderId="0" xfId="0" applyNumberFormat="1" applyFont="1" applyFill="1"/>
    <xf numFmtId="0" fontId="19" fillId="0" borderId="0" xfId="0" applyFont="1" applyFill="1"/>
    <xf numFmtId="37" fontId="18" fillId="0" borderId="0" xfId="0" applyNumberFormat="1" applyFont="1" applyFill="1" applyProtection="1"/>
    <xf numFmtId="37" fontId="18" fillId="0" borderId="0" xfId="0" applyNumberFormat="1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left"/>
    </xf>
    <xf numFmtId="3" fontId="18" fillId="0" borderId="10" xfId="0" applyNumberFormat="1" applyFont="1" applyFill="1" applyBorder="1" applyAlignment="1" applyProtection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horizontal="left" indent="1"/>
    </xf>
    <xf numFmtId="3" fontId="19" fillId="0" borderId="0" xfId="0" applyNumberFormat="1" applyFont="1" applyFill="1" applyAlignment="1" applyProtection="1">
      <alignment horizontal="right" indent="1"/>
    </xf>
    <xf numFmtId="3" fontId="19" fillId="0" borderId="0" xfId="0" applyNumberFormat="1" applyFont="1" applyFill="1" applyAlignment="1" applyProtection="1">
      <alignment horizontal="right" indent="2"/>
    </xf>
    <xf numFmtId="3" fontId="19" fillId="0" borderId="0" xfId="0" applyNumberFormat="1" applyFont="1" applyFill="1" applyAlignment="1" applyProtection="1">
      <alignment horizontal="left" indent="1"/>
    </xf>
    <xf numFmtId="3" fontId="19" fillId="0" borderId="0" xfId="0" applyNumberFormat="1" applyFont="1" applyFill="1" applyAlignment="1" applyProtection="1">
      <alignment horizontal="right" indent="4"/>
    </xf>
    <xf numFmtId="3" fontId="19" fillId="0" borderId="0" xfId="0" applyNumberFormat="1" applyFont="1" applyFill="1" applyAlignment="1" applyProtection="1">
      <alignment horizontal="right" indent="3"/>
    </xf>
    <xf numFmtId="3" fontId="19" fillId="0" borderId="0" xfId="0" applyNumberFormat="1" applyFont="1" applyFill="1" applyAlignment="1" applyProtection="1">
      <alignment horizontal="right"/>
    </xf>
    <xf numFmtId="0" fontId="19" fillId="0" borderId="0" xfId="0" applyFont="1" applyFill="1" applyAlignment="1" applyProtection="1">
      <alignment horizontal="left" indent="1"/>
    </xf>
    <xf numFmtId="3" fontId="19" fillId="0" borderId="0" xfId="0" applyNumberFormat="1" applyFont="1" applyFill="1" applyAlignment="1" applyProtection="1">
      <alignment horizontal="left"/>
    </xf>
    <xf numFmtId="3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2"/>
    </xf>
    <xf numFmtId="3" fontId="18" fillId="0" borderId="0" xfId="0" applyNumberFormat="1" applyFont="1" applyFill="1" applyAlignment="1">
      <alignment horizontal="left" indent="1"/>
    </xf>
    <xf numFmtId="3" fontId="18" fillId="0" borderId="0" xfId="0" applyNumberFormat="1" applyFont="1" applyFill="1" applyAlignment="1">
      <alignment horizontal="right" indent="4"/>
    </xf>
    <xf numFmtId="3" fontId="18" fillId="0" borderId="0" xfId="0" applyNumberFormat="1" applyFont="1" applyFill="1" applyAlignment="1">
      <alignment horizontal="right" indent="3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indent="1"/>
    </xf>
    <xf numFmtId="3" fontId="18" fillId="0" borderId="0" xfId="0" applyNumberFormat="1" applyFont="1" applyFill="1" applyAlignment="1">
      <alignment horizontal="right" wrapText="1"/>
    </xf>
    <xf numFmtId="3" fontId="18" fillId="0" borderId="0" xfId="0" applyNumberFormat="1" applyFont="1" applyFill="1" applyAlignment="1">
      <alignment horizontal="left" wrapText="1"/>
    </xf>
    <xf numFmtId="3" fontId="18" fillId="0" borderId="0" xfId="1" applyNumberFormat="1" applyFont="1" applyFill="1" applyAlignment="1">
      <alignment horizontal="right"/>
    </xf>
    <xf numFmtId="0" fontId="18" fillId="0" borderId="0" xfId="0" applyFont="1" applyFill="1" applyBorder="1" applyAlignment="1" applyProtection="1">
      <alignment horizontal="left" indent="1"/>
    </xf>
    <xf numFmtId="3" fontId="18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Alignment="1" applyProtection="1">
      <alignment horizontal="lef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 indent="6"/>
    </xf>
    <xf numFmtId="0" fontId="22" fillId="0" borderId="0" xfId="2" applyFill="1"/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left"/>
    </xf>
    <xf numFmtId="3" fontId="20" fillId="0" borderId="0" xfId="1" applyNumberFormat="1" applyFont="1" applyFill="1" applyAlignment="1"/>
    <xf numFmtId="164" fontId="20" fillId="0" borderId="0" xfId="0" applyNumberFormat="1" applyFont="1" applyFill="1" applyAlignment="1">
      <alignment horizontal="right"/>
    </xf>
    <xf numFmtId="0" fontId="18" fillId="0" borderId="19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</cellXfs>
  <cellStyles count="42809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rmal_Hoja3" xfId="1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1217083</xdr:colOff>
      <xdr:row>65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521883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Y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tabSelected="1" zoomScale="70" zoomScaleNormal="70" workbookViewId="0"/>
  </sheetViews>
  <sheetFormatPr baseColWidth="10" defaultRowHeight="12.75"/>
  <cols>
    <col min="1" max="1" width="3.7109375" style="1" customWidth="1"/>
    <col min="2" max="2" width="80.140625" style="1" customWidth="1"/>
    <col min="3" max="3" width="9.7109375" style="1" customWidth="1"/>
    <col min="4" max="4" width="2.5703125" style="1" customWidth="1"/>
    <col min="5" max="5" width="11.140625" style="1" customWidth="1"/>
    <col min="6" max="6" width="2.140625" style="1" bestFit="1" customWidth="1"/>
    <col min="7" max="7" width="12.42578125" style="1" customWidth="1"/>
    <col min="8" max="8" width="11.42578125" style="1" bestFit="1" customWidth="1"/>
    <col min="9" max="9" width="10" style="1" bestFit="1" customWidth="1"/>
    <col min="10" max="10" width="10.5703125" style="1" bestFit="1" customWidth="1"/>
    <col min="11" max="11" width="9.7109375" style="1" customWidth="1"/>
    <col min="12" max="12" width="2.28515625" style="2" customWidth="1"/>
    <col min="13" max="13" width="9.42578125" style="1" customWidth="1"/>
    <col min="14" max="14" width="9.5703125" style="1" bestFit="1" customWidth="1"/>
    <col min="15" max="16384" width="11.42578125" style="1"/>
  </cols>
  <sheetData>
    <row r="1" spans="1:14" ht="15">
      <c r="A1" s="40"/>
    </row>
    <row r="2" spans="1:14">
      <c r="B2" s="1" t="s">
        <v>63</v>
      </c>
    </row>
    <row r="3" spans="1:14" ht="5.0999999999999996" customHeight="1"/>
    <row r="4" spans="1:14">
      <c r="B4" s="45" t="s">
        <v>62</v>
      </c>
      <c r="C4" s="52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13.5" customHeight="1">
      <c r="B5" s="46"/>
      <c r="C5" s="55" t="s">
        <v>60</v>
      </c>
      <c r="D5" s="56"/>
      <c r="E5" s="55" t="s">
        <v>59</v>
      </c>
      <c r="F5" s="56"/>
      <c r="G5" s="61" t="s">
        <v>58</v>
      </c>
      <c r="H5" s="62" t="s">
        <v>57</v>
      </c>
      <c r="I5" s="63"/>
      <c r="J5" s="61" t="s">
        <v>56</v>
      </c>
      <c r="K5" s="55" t="s">
        <v>55</v>
      </c>
      <c r="L5" s="56"/>
      <c r="M5" s="45" t="s">
        <v>54</v>
      </c>
      <c r="N5" s="48" t="s">
        <v>53</v>
      </c>
    </row>
    <row r="6" spans="1:14" ht="15" customHeight="1">
      <c r="B6" s="46"/>
      <c r="C6" s="57"/>
      <c r="D6" s="58"/>
      <c r="E6" s="57"/>
      <c r="F6" s="58"/>
      <c r="G6" s="61"/>
      <c r="H6" s="50" t="s">
        <v>52</v>
      </c>
      <c r="I6" s="50" t="s">
        <v>51</v>
      </c>
      <c r="J6" s="64"/>
      <c r="K6" s="57"/>
      <c r="L6" s="58"/>
      <c r="M6" s="46"/>
      <c r="N6" s="49"/>
    </row>
    <row r="7" spans="1:14" ht="12.75" customHeight="1">
      <c r="B7" s="47"/>
      <c r="C7" s="59"/>
      <c r="D7" s="60"/>
      <c r="E7" s="59"/>
      <c r="F7" s="60"/>
      <c r="G7" s="61"/>
      <c r="H7" s="51"/>
      <c r="I7" s="51"/>
      <c r="J7" s="64"/>
      <c r="K7" s="59"/>
      <c r="L7" s="60"/>
      <c r="M7" s="47"/>
      <c r="N7" s="49"/>
    </row>
    <row r="8" spans="1:14" ht="5.0999999999999996" customHeight="1">
      <c r="B8" s="39"/>
      <c r="C8" s="33"/>
      <c r="D8" s="33"/>
      <c r="E8" s="33"/>
      <c r="F8" s="33"/>
      <c r="G8" s="33"/>
      <c r="H8" s="33"/>
      <c r="I8" s="33"/>
      <c r="J8" s="33"/>
      <c r="K8" s="33"/>
      <c r="L8" s="34"/>
      <c r="M8" s="33"/>
      <c r="N8" s="33"/>
    </row>
    <row r="9" spans="1:14">
      <c r="B9" s="20" t="s">
        <v>50</v>
      </c>
      <c r="C9" s="37">
        <f>SUM(C11:C14)</f>
        <v>300</v>
      </c>
      <c r="D9" s="37"/>
      <c r="E9" s="37">
        <f>SUM(E11:E14)</f>
        <v>12470</v>
      </c>
      <c r="F9" s="37"/>
      <c r="G9" s="37">
        <f>SUM(G11:G14)</f>
        <v>42256</v>
      </c>
      <c r="H9" s="37">
        <f>SUM(H11:H14)</f>
        <v>109760</v>
      </c>
      <c r="I9" s="37">
        <f>SUM(I11:I14)</f>
        <v>34886</v>
      </c>
      <c r="J9" s="37">
        <f>SUM(J11:J14)</f>
        <v>21</v>
      </c>
      <c r="K9" s="37">
        <f>SUM(K11:K14)</f>
        <v>7726</v>
      </c>
      <c r="L9" s="38"/>
      <c r="M9" s="37">
        <f>SUM(M11:M14)</f>
        <v>463</v>
      </c>
      <c r="N9" s="37">
        <f>SUM(N11:N14)</f>
        <v>1685</v>
      </c>
    </row>
    <row r="10" spans="1:14" ht="5.0999999999999996" customHeight="1">
      <c r="B10" s="13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35"/>
      <c r="N10" s="35"/>
    </row>
    <row r="11" spans="1:14" ht="15.75">
      <c r="B11" s="13" t="s">
        <v>49</v>
      </c>
      <c r="C11" s="1">
        <v>124</v>
      </c>
      <c r="E11" s="41">
        <v>3313</v>
      </c>
      <c r="G11" s="41">
        <v>3313</v>
      </c>
      <c r="H11" s="41">
        <v>45384</v>
      </c>
      <c r="I11" s="41">
        <v>3313</v>
      </c>
      <c r="J11" s="41">
        <v>0</v>
      </c>
      <c r="K11" s="41">
        <v>1084</v>
      </c>
      <c r="L11" s="42"/>
      <c r="M11" s="41">
        <v>446</v>
      </c>
      <c r="N11" s="41">
        <v>562</v>
      </c>
    </row>
    <row r="12" spans="1:14" ht="15.75">
      <c r="B12" s="13" t="s">
        <v>48</v>
      </c>
      <c r="C12" s="41">
        <v>32</v>
      </c>
      <c r="D12" s="41"/>
      <c r="E12" s="41">
        <v>1190</v>
      </c>
      <c r="G12" s="41">
        <v>1935</v>
      </c>
      <c r="H12" s="41">
        <v>11712</v>
      </c>
      <c r="I12" s="41">
        <v>2106</v>
      </c>
      <c r="J12" s="41">
        <v>5</v>
      </c>
      <c r="K12" s="41">
        <v>859</v>
      </c>
      <c r="L12" s="42"/>
      <c r="M12" s="41">
        <v>17</v>
      </c>
      <c r="N12" s="41">
        <v>30</v>
      </c>
    </row>
    <row r="13" spans="1:14" ht="14.25" customHeight="1">
      <c r="B13" s="13" t="s">
        <v>47</v>
      </c>
      <c r="C13" s="41">
        <v>104</v>
      </c>
      <c r="D13" s="41"/>
      <c r="E13" s="41">
        <v>5477</v>
      </c>
      <c r="G13" s="41">
        <v>34518</v>
      </c>
      <c r="H13" s="41">
        <v>38064</v>
      </c>
      <c r="I13" s="41">
        <v>26977</v>
      </c>
      <c r="J13" s="41">
        <v>16</v>
      </c>
      <c r="K13" s="41">
        <v>4340</v>
      </c>
      <c r="L13" s="42"/>
      <c r="M13" s="41">
        <v>0</v>
      </c>
      <c r="N13" s="41">
        <v>302</v>
      </c>
    </row>
    <row r="14" spans="1:14" ht="15.75">
      <c r="B14" s="13" t="s">
        <v>46</v>
      </c>
      <c r="C14" s="41">
        <v>40</v>
      </c>
      <c r="D14" s="41"/>
      <c r="E14" s="41">
        <v>2490</v>
      </c>
      <c r="G14" s="41">
        <v>2490</v>
      </c>
      <c r="H14" s="41">
        <v>14600</v>
      </c>
      <c r="I14" s="41">
        <v>2490</v>
      </c>
      <c r="J14" s="41">
        <v>0</v>
      </c>
      <c r="K14" s="41">
        <v>1443</v>
      </c>
      <c r="L14" s="42"/>
      <c r="M14" s="41">
        <v>0</v>
      </c>
      <c r="N14" s="41">
        <v>791</v>
      </c>
    </row>
    <row r="15" spans="1:14" ht="5.0999999999999996" customHeight="1">
      <c r="B15" s="28"/>
      <c r="C15" s="23"/>
      <c r="D15" s="23"/>
      <c r="E15" s="27"/>
      <c r="F15" s="27"/>
      <c r="G15" s="23"/>
      <c r="H15" s="26"/>
      <c r="I15" s="23"/>
      <c r="J15" s="25"/>
      <c r="K15" s="22"/>
      <c r="L15" s="24"/>
      <c r="M15" s="23"/>
      <c r="N15" s="22"/>
    </row>
    <row r="16" spans="1:14">
      <c r="B16" s="20" t="s">
        <v>45</v>
      </c>
      <c r="C16" s="19">
        <f>SUM(C18:C35)</f>
        <v>6514</v>
      </c>
      <c r="D16" s="19"/>
      <c r="E16" s="19">
        <f>SUM(E18:E35)</f>
        <v>97087</v>
      </c>
      <c r="F16" s="19"/>
      <c r="G16" s="19">
        <f>SUM(G18:G35)</f>
        <v>512895</v>
      </c>
      <c r="H16" s="19">
        <f>SUM(H18:H35)</f>
        <v>962787</v>
      </c>
      <c r="I16" s="19">
        <f>SUM(I18:I35)</f>
        <v>483848</v>
      </c>
      <c r="J16" s="19">
        <f>SUM(J18:J35)</f>
        <v>4636</v>
      </c>
      <c r="K16" s="19">
        <f>SUM(K18:K35)</f>
        <v>22438</v>
      </c>
      <c r="L16" s="21"/>
      <c r="M16" s="19">
        <f>SUM(M18:M35)</f>
        <v>34067</v>
      </c>
      <c r="N16" s="19">
        <f>SUM(N18:N35)</f>
        <v>4799</v>
      </c>
    </row>
    <row r="17" spans="2:14" ht="5.0999999999999996" customHeight="1">
      <c r="B17" s="28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3"/>
      <c r="N17" s="33"/>
    </row>
    <row r="18" spans="2:14" ht="15.75">
      <c r="B18" s="28" t="s">
        <v>44</v>
      </c>
      <c r="C18" s="41">
        <v>98</v>
      </c>
      <c r="D18" s="41"/>
      <c r="E18" s="41">
        <v>2771</v>
      </c>
      <c r="F18" s="41"/>
      <c r="G18" s="41">
        <v>16019</v>
      </c>
      <c r="H18" s="41">
        <v>26717</v>
      </c>
      <c r="I18" s="41">
        <v>12475</v>
      </c>
      <c r="J18" s="41">
        <v>230</v>
      </c>
      <c r="K18" s="41">
        <v>0</v>
      </c>
      <c r="L18" s="42"/>
      <c r="M18" s="41">
        <v>497</v>
      </c>
      <c r="N18" s="41">
        <v>0</v>
      </c>
    </row>
    <row r="19" spans="2:14" ht="15.75">
      <c r="B19" s="32" t="s">
        <v>43</v>
      </c>
      <c r="C19" s="41">
        <v>69</v>
      </c>
      <c r="D19" s="41"/>
      <c r="E19" s="41">
        <v>5646</v>
      </c>
      <c r="F19" s="41"/>
      <c r="G19" s="41">
        <v>15756</v>
      </c>
      <c r="H19" s="41">
        <v>25254</v>
      </c>
      <c r="I19" s="41">
        <v>14837</v>
      </c>
      <c r="J19" s="41">
        <v>194</v>
      </c>
      <c r="K19" s="41">
        <v>0</v>
      </c>
      <c r="L19" s="42"/>
      <c r="M19" s="41">
        <v>0</v>
      </c>
      <c r="N19" s="41">
        <v>0</v>
      </c>
    </row>
    <row r="20" spans="2:14" ht="15.75">
      <c r="B20" s="32" t="s">
        <v>42</v>
      </c>
      <c r="C20" s="41">
        <v>103</v>
      </c>
      <c r="D20" s="41"/>
      <c r="E20" s="41">
        <v>3890</v>
      </c>
      <c r="F20" s="41"/>
      <c r="G20" s="41">
        <v>18577</v>
      </c>
      <c r="H20" s="41">
        <v>37650</v>
      </c>
      <c r="I20" s="41">
        <v>19002</v>
      </c>
      <c r="J20" s="41">
        <v>673</v>
      </c>
      <c r="K20" s="41">
        <v>0</v>
      </c>
      <c r="L20" s="42"/>
      <c r="M20" s="41">
        <v>2257</v>
      </c>
      <c r="N20" s="41">
        <v>0</v>
      </c>
    </row>
    <row r="21" spans="2:14" ht="15.75">
      <c r="B21" s="32" t="s">
        <v>41</v>
      </c>
      <c r="C21" s="41">
        <v>18</v>
      </c>
      <c r="D21" s="41"/>
      <c r="E21" s="41">
        <v>139</v>
      </c>
      <c r="F21" s="41"/>
      <c r="G21" s="41">
        <v>1619</v>
      </c>
      <c r="H21" s="41">
        <v>6607</v>
      </c>
      <c r="I21" s="41">
        <v>1597</v>
      </c>
      <c r="J21" s="41">
        <v>0</v>
      </c>
      <c r="K21" s="41">
        <v>0</v>
      </c>
      <c r="L21" s="42"/>
      <c r="M21" s="41">
        <v>0</v>
      </c>
      <c r="N21" s="41">
        <v>0</v>
      </c>
    </row>
    <row r="22" spans="2:14" ht="15.75">
      <c r="B22" s="32" t="s">
        <v>40</v>
      </c>
      <c r="C22" s="41">
        <v>59</v>
      </c>
      <c r="D22" s="41"/>
      <c r="E22" s="41">
        <v>0</v>
      </c>
      <c r="F22" s="41"/>
      <c r="G22" s="41">
        <v>0</v>
      </c>
      <c r="H22" s="41">
        <v>21594</v>
      </c>
      <c r="I22" s="41">
        <v>0</v>
      </c>
      <c r="J22" s="41">
        <v>0</v>
      </c>
      <c r="K22" s="41">
        <v>0</v>
      </c>
      <c r="L22" s="42"/>
      <c r="M22" s="41">
        <v>0</v>
      </c>
      <c r="N22" s="41">
        <v>0</v>
      </c>
    </row>
    <row r="23" spans="2:14" ht="15.75">
      <c r="B23" s="13" t="s">
        <v>39</v>
      </c>
      <c r="C23" s="41">
        <v>46</v>
      </c>
      <c r="D23" s="41"/>
      <c r="E23" s="41">
        <v>394</v>
      </c>
      <c r="F23" s="41"/>
      <c r="G23" s="41">
        <v>3327</v>
      </c>
      <c r="H23" s="41">
        <v>16794</v>
      </c>
      <c r="I23" s="41">
        <v>2488</v>
      </c>
      <c r="J23" s="41">
        <v>14</v>
      </c>
      <c r="K23" s="41">
        <v>0</v>
      </c>
      <c r="L23" s="42"/>
      <c r="M23" s="41">
        <v>513</v>
      </c>
      <c r="N23" s="41">
        <v>0</v>
      </c>
    </row>
    <row r="24" spans="2:14" ht="15.75">
      <c r="B24" s="13" t="s">
        <v>38</v>
      </c>
      <c r="C24" s="41">
        <v>180</v>
      </c>
      <c r="D24" s="41"/>
      <c r="E24" s="41">
        <v>7022</v>
      </c>
      <c r="F24" s="41"/>
      <c r="G24" s="41">
        <v>7022</v>
      </c>
      <c r="H24" s="41">
        <v>65849</v>
      </c>
      <c r="I24" s="41">
        <v>7022</v>
      </c>
      <c r="J24" s="41">
        <v>0</v>
      </c>
      <c r="K24" s="41">
        <v>0</v>
      </c>
      <c r="L24" s="42"/>
      <c r="M24" s="41">
        <v>1657</v>
      </c>
      <c r="N24" s="41">
        <v>0</v>
      </c>
    </row>
    <row r="25" spans="2:14" ht="15.75">
      <c r="B25" s="13" t="s">
        <v>37</v>
      </c>
      <c r="C25" s="41">
        <v>234</v>
      </c>
      <c r="D25" s="41"/>
      <c r="E25" s="41">
        <v>2172</v>
      </c>
      <c r="F25" s="41"/>
      <c r="G25" s="41">
        <v>2172</v>
      </c>
      <c r="H25" s="41">
        <v>85410</v>
      </c>
      <c r="I25" s="41">
        <v>2172</v>
      </c>
      <c r="J25" s="41">
        <v>0</v>
      </c>
      <c r="K25" s="41">
        <v>0</v>
      </c>
      <c r="L25" s="42"/>
      <c r="M25" s="41">
        <v>0</v>
      </c>
      <c r="N25" s="41">
        <v>0</v>
      </c>
    </row>
    <row r="26" spans="2:14" ht="15.75">
      <c r="B26" s="13" t="s">
        <v>36</v>
      </c>
      <c r="C26" s="41">
        <v>507</v>
      </c>
      <c r="D26" s="41"/>
      <c r="E26" s="41">
        <v>23690</v>
      </c>
      <c r="F26" s="41"/>
      <c r="G26" s="41">
        <v>148634</v>
      </c>
      <c r="H26" s="41">
        <v>187026</v>
      </c>
      <c r="I26" s="41">
        <v>147738</v>
      </c>
      <c r="J26" s="41">
        <v>1620</v>
      </c>
      <c r="K26" s="41">
        <v>3147</v>
      </c>
      <c r="L26" s="42"/>
      <c r="M26" s="41">
        <v>7478</v>
      </c>
      <c r="N26" s="41">
        <v>1281</v>
      </c>
    </row>
    <row r="27" spans="2:14" ht="15.75">
      <c r="B27" s="13" t="s">
        <v>35</v>
      </c>
      <c r="C27" s="41">
        <v>100</v>
      </c>
      <c r="D27" s="41"/>
      <c r="E27" s="41">
        <v>0</v>
      </c>
      <c r="F27" s="41"/>
      <c r="G27" s="41">
        <v>0</v>
      </c>
      <c r="H27" s="41">
        <v>36600</v>
      </c>
      <c r="I27" s="41">
        <v>0</v>
      </c>
      <c r="J27" s="41">
        <v>0</v>
      </c>
      <c r="K27" s="41">
        <v>0</v>
      </c>
      <c r="L27" s="42"/>
      <c r="M27" s="41">
        <v>0</v>
      </c>
      <c r="N27" s="41">
        <v>0</v>
      </c>
    </row>
    <row r="28" spans="2:14" ht="15.75">
      <c r="B28" s="13" t="s">
        <v>34</v>
      </c>
      <c r="C28" s="41">
        <v>321</v>
      </c>
      <c r="D28" s="41"/>
      <c r="E28" s="41">
        <v>1227</v>
      </c>
      <c r="F28" s="41"/>
      <c r="G28" s="41">
        <v>104721</v>
      </c>
      <c r="H28" s="41">
        <v>117486</v>
      </c>
      <c r="I28" s="41">
        <v>104721</v>
      </c>
      <c r="J28" s="41">
        <v>18</v>
      </c>
      <c r="K28" s="41">
        <v>0</v>
      </c>
      <c r="L28" s="42"/>
      <c r="M28" s="41">
        <v>0</v>
      </c>
      <c r="N28" s="41">
        <v>0</v>
      </c>
    </row>
    <row r="29" spans="2:14" ht="12.75" customHeight="1">
      <c r="B29" s="13" t="s">
        <v>33</v>
      </c>
      <c r="C29" s="41">
        <v>24</v>
      </c>
      <c r="D29" s="41"/>
      <c r="E29" s="41">
        <v>256</v>
      </c>
      <c r="F29" s="41"/>
      <c r="G29" s="41">
        <v>1825</v>
      </c>
      <c r="H29" s="41">
        <v>8774</v>
      </c>
      <c r="I29" s="41">
        <v>1829</v>
      </c>
      <c r="J29" s="41">
        <v>3</v>
      </c>
      <c r="K29" s="41">
        <v>0</v>
      </c>
      <c r="L29" s="42"/>
      <c r="M29" s="41">
        <v>0</v>
      </c>
      <c r="N29" s="41">
        <v>0</v>
      </c>
    </row>
    <row r="30" spans="2:14" ht="12.75" customHeight="1">
      <c r="B30" s="13" t="s">
        <v>32</v>
      </c>
      <c r="C30" s="41">
        <v>78</v>
      </c>
      <c r="D30" s="41"/>
      <c r="E30" s="41">
        <v>2154</v>
      </c>
      <c r="F30" s="41"/>
      <c r="G30" s="41">
        <v>2154</v>
      </c>
      <c r="H30" s="41">
        <v>28550</v>
      </c>
      <c r="I30" s="41">
        <v>2154</v>
      </c>
      <c r="J30" s="41">
        <v>0</v>
      </c>
      <c r="K30" s="41">
        <v>2248</v>
      </c>
      <c r="L30" s="42"/>
      <c r="M30" s="41">
        <v>0</v>
      </c>
      <c r="N30" s="41">
        <v>1751</v>
      </c>
    </row>
    <row r="31" spans="2:14" ht="15.75">
      <c r="B31" s="13" t="s">
        <v>31</v>
      </c>
      <c r="C31" s="41">
        <v>93</v>
      </c>
      <c r="D31" s="41"/>
      <c r="E31" s="41">
        <v>4370</v>
      </c>
      <c r="G31" s="41">
        <v>16219</v>
      </c>
      <c r="H31" s="41">
        <v>33099</v>
      </c>
      <c r="I31" s="41">
        <v>14078</v>
      </c>
      <c r="J31" s="41">
        <v>104</v>
      </c>
      <c r="K31" s="41">
        <v>1555</v>
      </c>
      <c r="L31" s="42"/>
      <c r="M31" s="41">
        <v>895</v>
      </c>
      <c r="N31" s="41">
        <v>565</v>
      </c>
    </row>
    <row r="32" spans="2:14" ht="15.75">
      <c r="B32" s="13" t="s">
        <v>30</v>
      </c>
      <c r="C32" s="41">
        <v>514</v>
      </c>
      <c r="D32" s="41"/>
      <c r="E32" s="41">
        <v>26521</v>
      </c>
      <c r="F32" s="43" t="s">
        <v>29</v>
      </c>
      <c r="G32" s="41">
        <v>117690</v>
      </c>
      <c r="H32" s="41">
        <v>187632</v>
      </c>
      <c r="I32" s="41">
        <v>117507</v>
      </c>
      <c r="J32" s="41">
        <v>1184</v>
      </c>
      <c r="K32" s="41">
        <v>1542</v>
      </c>
      <c r="L32" s="42"/>
      <c r="M32" s="41">
        <v>15554</v>
      </c>
      <c r="N32" s="41">
        <v>1133</v>
      </c>
    </row>
    <row r="33" spans="2:14" ht="15.75">
      <c r="B33" s="13" t="s">
        <v>28</v>
      </c>
      <c r="C33" s="31">
        <v>213</v>
      </c>
      <c r="D33" s="31"/>
      <c r="E33" s="31">
        <v>11818</v>
      </c>
      <c r="F33" s="31"/>
      <c r="G33" s="29">
        <v>37311</v>
      </c>
      <c r="H33" s="29">
        <v>77745</v>
      </c>
      <c r="I33" s="29">
        <v>36228</v>
      </c>
      <c r="J33" s="29">
        <v>187</v>
      </c>
      <c r="K33" s="29">
        <v>672</v>
      </c>
      <c r="L33" s="30"/>
      <c r="M33" s="29">
        <v>3664</v>
      </c>
      <c r="N33" s="29">
        <v>69</v>
      </c>
    </row>
    <row r="34" spans="2:14" ht="15.75">
      <c r="B34" s="13" t="s">
        <v>27</v>
      </c>
      <c r="C34" s="41">
        <v>106</v>
      </c>
      <c r="D34" s="41"/>
      <c r="E34" s="41">
        <v>5017</v>
      </c>
      <c r="F34" s="41"/>
      <c r="G34" s="41">
        <v>19849</v>
      </c>
      <c r="H34" s="41" t="s">
        <v>24</v>
      </c>
      <c r="I34" s="41" t="s">
        <v>24</v>
      </c>
      <c r="J34" s="41">
        <v>409</v>
      </c>
      <c r="K34" s="41">
        <v>385</v>
      </c>
      <c r="L34" s="43"/>
      <c r="M34" s="41">
        <v>1552</v>
      </c>
      <c r="N34" s="41" t="s">
        <v>24</v>
      </c>
    </row>
    <row r="35" spans="2:14" ht="15.75">
      <c r="B35" s="13" t="s">
        <v>26</v>
      </c>
      <c r="C35" s="41">
        <v>3751</v>
      </c>
      <c r="D35" s="44" t="s">
        <v>25</v>
      </c>
      <c r="E35" s="41" t="s">
        <v>24</v>
      </c>
      <c r="F35" s="41"/>
      <c r="G35" s="41" t="s">
        <v>24</v>
      </c>
      <c r="H35" s="41" t="s">
        <v>24</v>
      </c>
      <c r="I35" s="41" t="s">
        <v>24</v>
      </c>
      <c r="J35" s="41" t="s">
        <v>24</v>
      </c>
      <c r="K35" s="41">
        <v>12889</v>
      </c>
      <c r="L35" s="43"/>
      <c r="M35" s="41" t="s">
        <v>24</v>
      </c>
      <c r="N35" s="41" t="s">
        <v>24</v>
      </c>
    </row>
    <row r="36" spans="2:14" ht="5.0999999999999996" customHeight="1">
      <c r="B36" s="28"/>
      <c r="C36" s="23"/>
      <c r="D36" s="23"/>
      <c r="E36" s="27"/>
      <c r="F36" s="27"/>
      <c r="G36" s="23"/>
      <c r="H36" s="26"/>
      <c r="I36" s="23"/>
      <c r="J36" s="25"/>
      <c r="K36" s="22"/>
      <c r="L36" s="24"/>
      <c r="M36" s="23"/>
      <c r="N36" s="22"/>
    </row>
    <row r="37" spans="2:14">
      <c r="B37" s="20" t="s">
        <v>23</v>
      </c>
      <c r="C37" s="19">
        <f>SUM(C39:C55)</f>
        <v>4426</v>
      </c>
      <c r="D37" s="19"/>
      <c r="E37" s="19">
        <f>SUM(E39:E55)</f>
        <v>159997</v>
      </c>
      <c r="F37" s="19"/>
      <c r="G37" s="19">
        <f>SUM(G39:G55)</f>
        <v>485991</v>
      </c>
      <c r="H37" s="19">
        <f>SUM(H39:H55)</f>
        <v>1527277</v>
      </c>
      <c r="I37" s="19">
        <f>SUM(I39:I55)</f>
        <v>463899</v>
      </c>
      <c r="J37" s="19">
        <f>SUM(J39:J55)</f>
        <v>3988</v>
      </c>
      <c r="K37" s="19">
        <f>SUM(K39:K55)</f>
        <v>52296</v>
      </c>
      <c r="L37" s="21"/>
      <c r="M37" s="19">
        <f>SUM(M39:M55)</f>
        <v>22673</v>
      </c>
      <c r="N37" s="19">
        <f>SUM(N39:N55)</f>
        <v>18869</v>
      </c>
    </row>
    <row r="38" spans="2:14" ht="5.0999999999999996" customHeight="1">
      <c r="B38" s="20"/>
      <c r="C38" s="15"/>
      <c r="D38" s="15"/>
      <c r="E38" s="19"/>
      <c r="F38" s="19"/>
      <c r="G38" s="15"/>
      <c r="H38" s="18"/>
      <c r="I38" s="15"/>
      <c r="J38" s="17"/>
      <c r="K38" s="14"/>
      <c r="L38" s="16"/>
      <c r="M38" s="15"/>
      <c r="N38" s="14"/>
    </row>
    <row r="39" spans="2:14" ht="15.75">
      <c r="B39" s="13" t="s">
        <v>22</v>
      </c>
      <c r="C39" s="41">
        <v>251</v>
      </c>
      <c r="D39" s="41"/>
      <c r="E39" s="41">
        <v>8808</v>
      </c>
      <c r="F39" s="19"/>
      <c r="G39" s="41">
        <v>25163</v>
      </c>
      <c r="H39" s="41">
        <v>68330</v>
      </c>
      <c r="I39" s="41">
        <v>25728</v>
      </c>
      <c r="J39" s="41">
        <v>247</v>
      </c>
      <c r="K39" s="41">
        <v>2805</v>
      </c>
      <c r="L39" s="42"/>
      <c r="M39" s="41">
        <v>789</v>
      </c>
      <c r="N39" s="41">
        <v>1059</v>
      </c>
    </row>
    <row r="40" spans="2:14" ht="15.75">
      <c r="B40" s="13" t="s">
        <v>21</v>
      </c>
      <c r="C40" s="41">
        <v>242</v>
      </c>
      <c r="D40" s="41"/>
      <c r="E40" s="41">
        <v>7182</v>
      </c>
      <c r="F40" s="19"/>
      <c r="G40" s="41">
        <v>17741</v>
      </c>
      <c r="H40" s="41">
        <v>64676</v>
      </c>
      <c r="I40" s="41">
        <v>16921</v>
      </c>
      <c r="J40" s="41">
        <v>85</v>
      </c>
      <c r="K40" s="41">
        <v>2636</v>
      </c>
      <c r="L40" s="42"/>
      <c r="M40" s="41">
        <v>684</v>
      </c>
      <c r="N40" s="41">
        <v>765</v>
      </c>
    </row>
    <row r="41" spans="2:14" ht="15.75">
      <c r="B41" s="13" t="s">
        <v>20</v>
      </c>
      <c r="C41" s="41">
        <v>217</v>
      </c>
      <c r="D41" s="41"/>
      <c r="E41" s="41">
        <v>8607</v>
      </c>
      <c r="F41" s="19"/>
      <c r="G41" s="41">
        <v>23699</v>
      </c>
      <c r="H41" s="41">
        <v>83416</v>
      </c>
      <c r="I41" s="41">
        <v>23475</v>
      </c>
      <c r="J41" s="41">
        <v>214</v>
      </c>
      <c r="K41" s="41">
        <v>2745</v>
      </c>
      <c r="L41" s="42"/>
      <c r="M41" s="41">
        <v>0</v>
      </c>
      <c r="N41" s="41">
        <v>54</v>
      </c>
    </row>
    <row r="42" spans="2:14" ht="15.75">
      <c r="B42" s="13" t="s">
        <v>19</v>
      </c>
      <c r="C42" s="41">
        <v>189</v>
      </c>
      <c r="D42" s="41"/>
      <c r="E42" s="41">
        <v>6779</v>
      </c>
      <c r="F42" s="41"/>
      <c r="G42" s="41">
        <v>22677</v>
      </c>
      <c r="H42" s="41">
        <v>69156</v>
      </c>
      <c r="I42" s="41">
        <v>15347</v>
      </c>
      <c r="J42" s="41">
        <v>189</v>
      </c>
      <c r="K42" s="41">
        <v>1971</v>
      </c>
      <c r="L42" s="42"/>
      <c r="M42" s="41">
        <v>3235</v>
      </c>
      <c r="N42" s="41">
        <v>1037</v>
      </c>
    </row>
    <row r="43" spans="2:14" ht="15.75">
      <c r="B43" s="13" t="s">
        <v>18</v>
      </c>
      <c r="C43" s="41">
        <v>308</v>
      </c>
      <c r="D43" s="41"/>
      <c r="E43" s="41">
        <v>12811</v>
      </c>
      <c r="F43" s="41"/>
      <c r="G43" s="41">
        <v>43019</v>
      </c>
      <c r="H43" s="41">
        <v>110262</v>
      </c>
      <c r="I43" s="41">
        <v>46196</v>
      </c>
      <c r="J43" s="41">
        <v>380</v>
      </c>
      <c r="K43" s="41">
        <v>4514</v>
      </c>
      <c r="L43" s="42"/>
      <c r="M43" s="41">
        <v>1417</v>
      </c>
      <c r="N43" s="41">
        <v>1394</v>
      </c>
    </row>
    <row r="44" spans="2:14" ht="15.75">
      <c r="B44" s="13" t="s">
        <v>17</v>
      </c>
      <c r="C44" s="41">
        <v>243</v>
      </c>
      <c r="D44" s="41"/>
      <c r="E44" s="41">
        <v>5370</v>
      </c>
      <c r="F44" s="41"/>
      <c r="G44" s="41">
        <v>14764</v>
      </c>
      <c r="H44" s="41">
        <v>88225</v>
      </c>
      <c r="I44" s="41">
        <v>5204</v>
      </c>
      <c r="J44" s="41">
        <v>174</v>
      </c>
      <c r="K44" s="41">
        <v>1823</v>
      </c>
      <c r="L44" s="42"/>
      <c r="M44" s="41">
        <v>270</v>
      </c>
      <c r="N44" s="41">
        <v>706</v>
      </c>
    </row>
    <row r="45" spans="2:14" ht="15.75">
      <c r="B45" s="13" t="s">
        <v>16</v>
      </c>
      <c r="C45" s="41">
        <v>593</v>
      </c>
      <c r="D45" s="41"/>
      <c r="E45" s="41">
        <v>16450</v>
      </c>
      <c r="F45" s="41"/>
      <c r="G45" s="41">
        <v>52547</v>
      </c>
      <c r="H45" s="41">
        <v>215873</v>
      </c>
      <c r="I45" s="41">
        <v>49193</v>
      </c>
      <c r="J45" s="41">
        <v>407</v>
      </c>
      <c r="K45" s="41">
        <v>5015</v>
      </c>
      <c r="L45" s="42"/>
      <c r="M45" s="41">
        <v>1854</v>
      </c>
      <c r="N45" s="41">
        <v>2769</v>
      </c>
    </row>
    <row r="46" spans="2:14" ht="15.75">
      <c r="B46" s="13" t="s">
        <v>15</v>
      </c>
      <c r="C46" s="41">
        <v>183</v>
      </c>
      <c r="D46" s="41"/>
      <c r="E46" s="41">
        <v>8645</v>
      </c>
      <c r="F46" s="41"/>
      <c r="G46" s="41">
        <v>23661</v>
      </c>
      <c r="H46" s="41">
        <v>66965</v>
      </c>
      <c r="I46" s="41">
        <v>21803</v>
      </c>
      <c r="J46" s="41">
        <v>137</v>
      </c>
      <c r="K46" s="41">
        <v>1605</v>
      </c>
      <c r="L46" s="42"/>
      <c r="M46" s="41">
        <v>1044</v>
      </c>
      <c r="N46" s="41">
        <v>873</v>
      </c>
    </row>
    <row r="47" spans="2:14" ht="15.75">
      <c r="B47" s="13" t="s">
        <v>14</v>
      </c>
      <c r="C47" s="41">
        <v>272</v>
      </c>
      <c r="D47" s="41"/>
      <c r="E47" s="41">
        <v>6083</v>
      </c>
      <c r="F47" s="41"/>
      <c r="G47" s="41">
        <v>19143</v>
      </c>
      <c r="H47" s="41">
        <v>96741</v>
      </c>
      <c r="I47" s="41">
        <v>19524</v>
      </c>
      <c r="J47" s="41">
        <v>110</v>
      </c>
      <c r="K47" s="41">
        <v>1682</v>
      </c>
      <c r="L47" s="42"/>
      <c r="M47" s="41">
        <v>502</v>
      </c>
      <c r="N47" s="41">
        <v>652</v>
      </c>
    </row>
    <row r="48" spans="2:14" ht="15.75">
      <c r="B48" s="13" t="s">
        <v>13</v>
      </c>
      <c r="C48" s="41">
        <v>442</v>
      </c>
      <c r="D48" s="41"/>
      <c r="E48" s="41">
        <v>20978</v>
      </c>
      <c r="F48" s="41"/>
      <c r="G48" s="41">
        <v>62114</v>
      </c>
      <c r="H48" s="41">
        <v>153391</v>
      </c>
      <c r="I48" s="41">
        <v>57097</v>
      </c>
      <c r="J48" s="41">
        <v>657</v>
      </c>
      <c r="K48" s="41">
        <v>9041</v>
      </c>
      <c r="L48" s="42"/>
      <c r="M48" s="41">
        <v>5182</v>
      </c>
      <c r="N48" s="41">
        <v>3154</v>
      </c>
    </row>
    <row r="49" spans="2:14" ht="15.75">
      <c r="B49" s="13" t="s">
        <v>12</v>
      </c>
      <c r="C49" s="41">
        <v>735</v>
      </c>
      <c r="D49" s="41"/>
      <c r="E49" s="41">
        <v>38099</v>
      </c>
      <c r="F49" s="41"/>
      <c r="G49" s="41">
        <v>120567</v>
      </c>
      <c r="H49" s="41">
        <v>261280</v>
      </c>
      <c r="I49" s="41">
        <v>121247</v>
      </c>
      <c r="J49" s="41">
        <v>1055</v>
      </c>
      <c r="K49" s="41">
        <v>12390</v>
      </c>
      <c r="L49" s="42"/>
      <c r="M49" s="41">
        <v>5182</v>
      </c>
      <c r="N49" s="41">
        <v>4398</v>
      </c>
    </row>
    <row r="50" spans="2:14" ht="15.75">
      <c r="B50" s="13" t="s">
        <v>11</v>
      </c>
      <c r="C50" s="41">
        <v>122</v>
      </c>
      <c r="D50" s="41"/>
      <c r="E50" s="41">
        <v>2715</v>
      </c>
      <c r="F50" s="41"/>
      <c r="G50" s="41">
        <v>8675</v>
      </c>
      <c r="H50" s="41">
        <v>34526</v>
      </c>
      <c r="I50" s="41">
        <v>9232</v>
      </c>
      <c r="J50" s="41">
        <v>57</v>
      </c>
      <c r="K50" s="41">
        <v>640</v>
      </c>
      <c r="L50" s="42"/>
      <c r="M50" s="41">
        <v>489</v>
      </c>
      <c r="N50" s="41">
        <v>345</v>
      </c>
    </row>
    <row r="51" spans="2:14" ht="15.75">
      <c r="B51" s="13" t="s">
        <v>10</v>
      </c>
      <c r="C51" s="41">
        <v>135</v>
      </c>
      <c r="D51" s="41"/>
      <c r="E51" s="41">
        <v>5880</v>
      </c>
      <c r="F51" s="41"/>
      <c r="G51" s="41">
        <v>22159</v>
      </c>
      <c r="H51" s="41">
        <v>49412</v>
      </c>
      <c r="I51" s="41">
        <v>23310</v>
      </c>
      <c r="J51" s="41">
        <v>169</v>
      </c>
      <c r="K51" s="41">
        <v>1859</v>
      </c>
      <c r="L51" s="42"/>
      <c r="M51" s="41">
        <v>961</v>
      </c>
      <c r="N51" s="41">
        <v>595</v>
      </c>
    </row>
    <row r="52" spans="2:14" ht="15.75">
      <c r="B52" s="13" t="s">
        <v>9</v>
      </c>
      <c r="C52" s="41">
        <v>168</v>
      </c>
      <c r="D52" s="41"/>
      <c r="E52" s="41">
        <v>6457</v>
      </c>
      <c r="F52" s="41"/>
      <c r="G52" s="41">
        <v>16010</v>
      </c>
      <c r="H52" s="41">
        <v>61860</v>
      </c>
      <c r="I52" s="41">
        <v>15480</v>
      </c>
      <c r="J52" s="41">
        <v>33</v>
      </c>
      <c r="K52" s="41">
        <v>2202</v>
      </c>
      <c r="L52" s="42"/>
      <c r="M52" s="41">
        <v>723</v>
      </c>
      <c r="N52" s="41">
        <v>706</v>
      </c>
    </row>
    <row r="53" spans="2:14" ht="15.75">
      <c r="B53" s="13" t="s">
        <v>8</v>
      </c>
      <c r="C53" s="41">
        <v>193</v>
      </c>
      <c r="D53" s="41"/>
      <c r="E53" s="41">
        <v>3131</v>
      </c>
      <c r="F53" s="41"/>
      <c r="G53" s="41">
        <v>8080</v>
      </c>
      <c r="H53" s="41">
        <v>57412</v>
      </c>
      <c r="I53" s="41">
        <v>8113</v>
      </c>
      <c r="J53" s="41">
        <v>58</v>
      </c>
      <c r="K53" s="41">
        <v>911</v>
      </c>
      <c r="L53" s="42"/>
      <c r="M53" s="41">
        <v>254</v>
      </c>
      <c r="N53" s="41">
        <v>228</v>
      </c>
    </row>
    <row r="54" spans="2:14" ht="15.75">
      <c r="B54" s="13" t="s">
        <v>7</v>
      </c>
      <c r="C54" s="41">
        <v>71</v>
      </c>
      <c r="D54" s="41"/>
      <c r="E54" s="41">
        <v>1057</v>
      </c>
      <c r="F54" s="41"/>
      <c r="G54" s="41">
        <v>4098</v>
      </c>
      <c r="H54" s="41">
        <v>25986</v>
      </c>
      <c r="I54" s="41">
        <v>4159</v>
      </c>
      <c r="J54" s="41">
        <v>15</v>
      </c>
      <c r="K54" s="41">
        <v>291</v>
      </c>
      <c r="L54" s="42"/>
      <c r="M54" s="41">
        <v>87</v>
      </c>
      <c r="N54" s="41">
        <v>128</v>
      </c>
    </row>
    <row r="55" spans="2:14" ht="15.75">
      <c r="B55" s="13" t="s">
        <v>6</v>
      </c>
      <c r="C55" s="41">
        <v>62</v>
      </c>
      <c r="D55" s="41"/>
      <c r="E55" s="41">
        <v>945</v>
      </c>
      <c r="F55" s="41"/>
      <c r="G55" s="41">
        <v>1874</v>
      </c>
      <c r="H55" s="41">
        <v>19766</v>
      </c>
      <c r="I55" s="41">
        <v>1870</v>
      </c>
      <c r="J55" s="41">
        <v>1</v>
      </c>
      <c r="K55" s="41">
        <v>166</v>
      </c>
      <c r="L55" s="42"/>
      <c r="M55" s="41">
        <v>0</v>
      </c>
      <c r="N55" s="41">
        <v>6</v>
      </c>
    </row>
    <row r="56" spans="2:14" ht="5.0999999999999996" customHeight="1" thickBot="1">
      <c r="B56" s="12"/>
      <c r="C56" s="9"/>
      <c r="D56" s="9"/>
      <c r="E56" s="9"/>
      <c r="F56" s="9"/>
      <c r="G56" s="9"/>
      <c r="H56" s="9"/>
      <c r="I56" s="9"/>
      <c r="J56" s="10"/>
      <c r="K56" s="10"/>
      <c r="L56" s="11"/>
      <c r="M56" s="10"/>
      <c r="N56" s="9"/>
    </row>
    <row r="57" spans="2:14" ht="5.0999999999999996" customHeight="1">
      <c r="C57" s="6"/>
      <c r="D57" s="6"/>
      <c r="E57" s="6"/>
      <c r="F57" s="6"/>
      <c r="G57" s="6"/>
      <c r="H57" s="6"/>
      <c r="I57" s="6"/>
      <c r="J57" s="6"/>
      <c r="K57" s="6"/>
      <c r="L57" s="7"/>
      <c r="M57" s="6"/>
      <c r="N57" s="6"/>
    </row>
    <row r="58" spans="2:14">
      <c r="B58" s="1" t="s">
        <v>5</v>
      </c>
      <c r="C58" s="6"/>
      <c r="D58" s="6"/>
      <c r="E58" s="6"/>
      <c r="F58" s="6"/>
      <c r="G58" s="6"/>
      <c r="H58" s="6"/>
      <c r="I58" s="6"/>
      <c r="J58" s="6"/>
      <c r="K58" s="6"/>
      <c r="L58" s="7"/>
      <c r="M58" s="6"/>
      <c r="N58" s="6"/>
    </row>
    <row r="59" spans="2:14">
      <c r="B59" s="1" t="s">
        <v>4</v>
      </c>
      <c r="C59" s="6"/>
      <c r="D59" s="6"/>
      <c r="E59" s="6"/>
      <c r="F59" s="6"/>
      <c r="G59" s="6"/>
      <c r="H59" s="6"/>
      <c r="I59" s="6"/>
      <c r="J59" s="6"/>
      <c r="K59" s="6"/>
      <c r="L59" s="7"/>
      <c r="M59" s="6"/>
      <c r="N59" s="6"/>
    </row>
    <row r="60" spans="2:14">
      <c r="B60" s="1" t="s">
        <v>3</v>
      </c>
      <c r="C60" s="6"/>
      <c r="D60" s="6"/>
      <c r="E60" s="6"/>
      <c r="F60" s="6"/>
      <c r="G60" s="6"/>
      <c r="H60" s="6"/>
      <c r="I60" s="6"/>
      <c r="J60" s="6"/>
      <c r="K60" s="6"/>
      <c r="L60" s="7"/>
      <c r="M60" s="6"/>
      <c r="N60" s="6"/>
    </row>
    <row r="61" spans="2:14">
      <c r="B61" s="1" t="s">
        <v>2</v>
      </c>
      <c r="C61" s="6"/>
      <c r="D61" s="6"/>
      <c r="E61" s="6"/>
      <c r="F61" s="6"/>
      <c r="G61" s="6"/>
      <c r="H61" s="6"/>
      <c r="I61" s="6"/>
      <c r="J61" s="6"/>
      <c r="K61" s="6"/>
      <c r="L61" s="7"/>
      <c r="M61" s="6"/>
      <c r="N61" s="6"/>
    </row>
    <row r="62" spans="2:14">
      <c r="B62" s="1" t="s">
        <v>1</v>
      </c>
      <c r="C62" s="6"/>
      <c r="D62" s="6"/>
      <c r="E62" s="6"/>
      <c r="F62" s="6"/>
      <c r="G62" s="6"/>
      <c r="H62" s="6"/>
      <c r="I62" s="6"/>
      <c r="J62" s="6"/>
      <c r="K62" s="6"/>
      <c r="L62" s="7"/>
      <c r="M62" s="6"/>
      <c r="N62" s="6"/>
    </row>
    <row r="63" spans="2:14" ht="4.5" customHeight="1">
      <c r="C63" s="6"/>
      <c r="D63" s="6"/>
      <c r="E63" s="6"/>
      <c r="F63" s="6"/>
      <c r="G63" s="6"/>
      <c r="H63" s="6"/>
      <c r="I63" s="6"/>
      <c r="J63" s="6"/>
      <c r="K63" s="6"/>
      <c r="L63" s="7"/>
      <c r="M63" s="6"/>
      <c r="N63" s="6"/>
    </row>
    <row r="64" spans="2:14">
      <c r="B64" s="8" t="s">
        <v>0</v>
      </c>
      <c r="C64" s="6"/>
      <c r="D64" s="6"/>
      <c r="E64" s="6"/>
      <c r="F64" s="6"/>
      <c r="G64" s="6"/>
      <c r="H64" s="6"/>
      <c r="I64" s="6"/>
      <c r="J64" s="6"/>
      <c r="K64" s="6"/>
      <c r="L64" s="7"/>
      <c r="M64" s="6"/>
      <c r="N64" s="6"/>
    </row>
    <row r="65" spans="3:9">
      <c r="E65" s="5"/>
      <c r="F65" s="5"/>
      <c r="G65" s="5"/>
      <c r="H65" s="4"/>
    </row>
    <row r="68" spans="3:9">
      <c r="C68" s="3"/>
      <c r="D68" s="3"/>
      <c r="E68" s="3"/>
      <c r="G68" s="3"/>
      <c r="H68" s="3"/>
      <c r="I68" s="3"/>
    </row>
  </sheetData>
  <mergeCells count="12">
    <mergeCell ref="M5:M7"/>
    <mergeCell ref="N5:N7"/>
    <mergeCell ref="H6:H7"/>
    <mergeCell ref="I6:I7"/>
    <mergeCell ref="B4:B7"/>
    <mergeCell ref="C4:N4"/>
    <mergeCell ref="C5:D7"/>
    <mergeCell ref="E5:F7"/>
    <mergeCell ref="G5:G7"/>
    <mergeCell ref="H5:I5"/>
    <mergeCell ref="J5:J7"/>
    <mergeCell ref="K5:L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2023-02-02T11:28:21Z</dcterms:created>
  <dcterms:modified xsi:type="dcterms:W3CDTF">2023-05-08T19:59:41Z</dcterms:modified>
</cp:coreProperties>
</file>