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</calcChain>
</file>

<file path=xl/sharedStrings.xml><?xml version="1.0" encoding="utf-8"?>
<sst xmlns="http://schemas.openxmlformats.org/spreadsheetml/2006/main" count="53" uniqueCount="52">
  <si>
    <t>Fuente: Hospital de Policía "Rigoberto Caballero".</t>
  </si>
  <si>
    <t>Urología</t>
  </si>
  <si>
    <t>Reumatología</t>
  </si>
  <si>
    <t>Terapia del dolor</t>
  </si>
  <si>
    <t>Psiquiatría</t>
  </si>
  <si>
    <t>Psicopedagogía</t>
  </si>
  <si>
    <t>Psicología</t>
  </si>
  <si>
    <t>Planificación familiar</t>
  </si>
  <si>
    <t>Pediatría</t>
  </si>
  <si>
    <t>Otorrinolaringología</t>
  </si>
  <si>
    <t>Ortopedia y Traumatología</t>
  </si>
  <si>
    <t>Oncología</t>
  </si>
  <si>
    <t>Oftalmología</t>
  </si>
  <si>
    <t>Nutrición</t>
  </si>
  <si>
    <t>Neurología infantil</t>
  </si>
  <si>
    <t>Neurología</t>
  </si>
  <si>
    <t>Neumología</t>
  </si>
  <si>
    <t>Nefrología infantil</t>
  </si>
  <si>
    <t>Nefrología</t>
  </si>
  <si>
    <t>Mastología</t>
  </si>
  <si>
    <t>Hematología</t>
  </si>
  <si>
    <t>Gineco-Obstetricia</t>
  </si>
  <si>
    <t>Gastroenterología</t>
  </si>
  <si>
    <t>Fonoaudiología</t>
  </si>
  <si>
    <t>Endocrinología</t>
  </si>
  <si>
    <t>Diabetes y Obesidad</t>
  </si>
  <si>
    <t>Dermatología</t>
  </si>
  <si>
    <t>Coloproctología</t>
  </si>
  <si>
    <t>Clínica Médica</t>
  </si>
  <si>
    <t>Cirugía Vascular</t>
  </si>
  <si>
    <t>Cirugía Plástica</t>
  </si>
  <si>
    <t>Cirugía infantil</t>
  </si>
  <si>
    <t>Cirugía General</t>
  </si>
  <si>
    <t>Cardiología infantil</t>
  </si>
  <si>
    <t>Cardiología</t>
  </si>
  <si>
    <t>Alergia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</si>
  <si>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</si>
  <si>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</si>
  <si>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</si>
  <si>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</si>
  <si>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</si>
  <si>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</si>
  <si>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</si>
  <si>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</si>
  <si>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</si>
  <si>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</si>
  <si>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</si>
  <si>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</si>
  <si>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</si>
  <si>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</si>
  <si>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Especialidad</t>
  </si>
  <si>
    <t>Cuadro 4.1.11. Hospital de Policía: Consultas médicas por mes, según especialidad.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</si>
</sst>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4" borderId="0" applyNumberFormat="0" applyBorder="0" applyAlignment="0" applyProtection="0"/>
    <xf numFmtId="165" fontId="24" fillId="34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165" fontId="17" fillId="12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4" borderId="0" applyNumberFormat="0" applyBorder="0" applyAlignment="0" applyProtection="0"/>
    <xf numFmtId="165" fontId="25" fillId="44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165" fontId="17" fillId="16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1" borderId="0" applyNumberFormat="0" applyBorder="0" applyAlignment="0" applyProtection="0"/>
    <xf numFmtId="165" fontId="25" fillId="41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20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4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8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32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6" fillId="2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165" fontId="11" fillId="6" borderId="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29" fillId="48" borderId="14" applyNumberFormat="0" applyAlignment="0" applyProtection="0"/>
    <xf numFmtId="165" fontId="29" fillId="48" borderId="14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165" fontId="13" fillId="7" borderId="7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0" fillId="49" borderId="15" applyNumberFormat="0" applyAlignment="0" applyProtection="0"/>
    <xf numFmtId="165" fontId="30" fillId="49" borderId="15" applyNumberFormat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5" fontId="12" fillId="0" borderId="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0" fontId="31" fillId="0" borderId="16" applyNumberFormat="0" applyFill="0" applyAlignment="0" applyProtection="0"/>
    <xf numFmtId="165" fontId="31" fillId="0" borderId="16" applyNumberFormat="0" applyFill="0" applyAlignment="0" applyProtection="0"/>
    <xf numFmtId="166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165" fontId="17" fillId="9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0" borderId="0" applyNumberFormat="0" applyBorder="0" applyAlignment="0" applyProtection="0"/>
    <xf numFmtId="165" fontId="25" fillId="50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13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7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21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5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29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165" fontId="9" fillId="5" borderId="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27" fillId="39" borderId="14" applyNumberFormat="0" applyAlignment="0" applyProtection="0"/>
    <xf numFmtId="165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ont="0" applyFill="0" applyBorder="0" applyAlignment="0" applyProtection="0"/>
    <xf numFmtId="0" fontId="33" fillId="54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7" fillId="3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0" fontId="39" fillId="35" borderId="0" applyNumberFormat="0" applyBorder="0" applyAlignment="0" applyProtection="0"/>
    <xf numFmtId="165" fontId="3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26" fillId="0" borderId="0" applyFill="0" applyBorder="0" applyAlignment="0" applyProtection="0"/>
    <xf numFmtId="174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ill="0" applyBorder="0" applyAlignment="0" applyProtection="0"/>
    <xf numFmtId="175" fontId="18" fillId="0" borderId="0" applyFont="0" applyFill="0" applyBorder="0" applyAlignment="0" applyProtection="0"/>
    <xf numFmtId="176" fontId="26" fillId="0" borderId="0" applyFill="0" applyBorder="0" applyAlignment="0" applyProtection="0"/>
    <xf numFmtId="177" fontId="26" fillId="0" borderId="0" applyFill="0" applyBorder="0" applyAlignment="0" applyProtection="0"/>
    <xf numFmtId="176" fontId="26" fillId="0" borderId="0" applyFill="0" applyBorder="0" applyAlignment="0" applyProtection="0"/>
    <xf numFmtId="175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26" fillId="0" borderId="0" applyFill="0" applyBorder="0" applyAlignment="0" applyProtection="0"/>
    <xf numFmtId="174" fontId="26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9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34" fillId="0" borderId="0" applyFont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0" borderId="0" applyFill="0" applyBorder="0" applyAlignment="0" applyProtection="0"/>
    <xf numFmtId="183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79" fontId="42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6" fillId="0" borderId="0" applyFill="0" applyBorder="0" applyAlignment="0" applyProtection="0"/>
    <xf numFmtId="179" fontId="18" fillId="0" borderId="0" applyFont="0" applyFill="0" applyBorder="0" applyAlignment="0" applyProtection="0"/>
    <xf numFmtId="179" fontId="26" fillId="0" borderId="0" applyFont="0" applyFill="0" applyBorder="0" applyAlignment="0" applyProtection="0"/>
    <xf numFmtId="186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40" fillId="0" borderId="0" applyFont="0" applyFill="0" applyBorder="0" applyAlignment="0" applyProtection="0"/>
    <xf numFmtId="188" fontId="24" fillId="0" borderId="0" applyFont="0" applyFill="0" applyBorder="0" applyAlignment="0" applyProtection="0"/>
    <xf numFmtId="179" fontId="40" fillId="0" borderId="0" applyFont="0" applyFill="0" applyBorder="0" applyAlignment="0" applyProtection="0"/>
    <xf numFmtId="181" fontId="26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26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6" fontId="26" fillId="0" borderId="0" applyFill="0" applyBorder="0" applyAlignment="0" applyProtection="0"/>
    <xf numFmtId="184" fontId="26" fillId="0" borderId="0" applyFill="0" applyBorder="0" applyAlignment="0" applyProtection="0"/>
    <xf numFmtId="180" fontId="26" fillId="0" borderId="0" applyFill="0" applyBorder="0" applyAlignment="0" applyProtection="0"/>
    <xf numFmtId="186" fontId="26" fillId="0" borderId="0" applyFill="0" applyBorder="0" applyAlignment="0" applyProtection="0"/>
    <xf numFmtId="181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3" fontId="26" fillId="0" borderId="0" applyFill="0" applyBorder="0" applyAlignment="0" applyProtection="0"/>
    <xf numFmtId="190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0" fontId="43" fillId="0" borderId="0" applyNumberFormat="0" applyBorder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 applyNumberFormat="0" applyBorder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186" fontId="26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165" fontId="8" fillId="4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44" fillId="55" borderId="0" applyNumberFormat="0" applyBorder="0" applyAlignment="0" applyProtection="0"/>
    <xf numFmtId="165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6" fillId="56" borderId="17" applyNumberFormat="0" applyFont="0" applyAlignment="0" applyProtection="0"/>
    <xf numFmtId="165" fontId="26" fillId="56" borderId="17" applyNumberFormat="0" applyFont="0" applyAlignment="0" applyProtection="0"/>
    <xf numFmtId="165" fontId="26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0" fontId="24" fillId="56" borderId="17" applyNumberFormat="0" applyFont="0" applyAlignment="0" applyProtection="0"/>
    <xf numFmtId="165" fontId="24" fillId="56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165" fontId="10" fillId="6" borderId="5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54" fillId="48" borderId="18" applyNumberFormat="0" applyAlignment="0" applyProtection="0"/>
    <xf numFmtId="165" fontId="54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165" fontId="3" fillId="0" borderId="1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8" fillId="0" borderId="19" applyNumberFormat="0" applyFill="0" applyAlignment="0" applyProtection="0"/>
    <xf numFmtId="165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165" fontId="4" fillId="0" borderId="2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60" fillId="0" borderId="20" applyNumberFormat="0" applyFill="0" applyAlignment="0" applyProtection="0"/>
    <xf numFmtId="165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165" fontId="5" fillId="0" borderId="3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32" fillId="0" borderId="21" applyNumberFormat="0" applyFill="0" applyAlignment="0" applyProtection="0"/>
    <xf numFmtId="165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165" fontId="16" fillId="0" borderId="9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  <xf numFmtId="0" fontId="61" fillId="0" borderId="22" applyNumberFormat="0" applyFill="0" applyAlignment="0" applyProtection="0"/>
    <xf numFmtId="165" fontId="61" fillId="0" borderId="22" applyNumberFormat="0" applyFill="0" applyAlignment="0" applyProtection="0"/>
  </cellStyleXfs>
  <cellXfs count="26">
    <xf numFmtId="0" fontId="0" fillId="0" borderId="0" xfId="0"/>
    <xf numFmtId="0" fontId="18" fillId="0" borderId="0" xfId="0" applyFont="1" applyFill="1" applyBorder="1"/>
    <xf numFmtId="0" fontId="19" fillId="0" borderId="0" xfId="0" applyFont="1" applyFill="1"/>
    <xf numFmtId="37" fontId="18" fillId="0" borderId="0" xfId="0" applyNumberFormat="1" applyFont="1" applyFill="1" applyBorder="1" applyProtection="1"/>
    <xf numFmtId="0" fontId="20" fillId="0" borderId="0" xfId="0" applyFont="1" applyFill="1"/>
    <xf numFmtId="0" fontId="21" fillId="0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37" fontId="21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/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/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164" fontId="21" fillId="33" borderId="0" xfId="0" applyNumberFormat="1" applyFont="1" applyFill="1" applyAlignment="1">
      <alignment horizontal="right"/>
    </xf>
    <xf numFmtId="0" fontId="21" fillId="33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 indent="7"/>
    </xf>
    <xf numFmtId="0" fontId="18" fillId="0" borderId="11" xfId="0" applyFont="1" applyFill="1" applyBorder="1" applyAlignment="1" applyProtection="1">
      <alignment horizontal="center"/>
    </xf>
    <xf numFmtId="0" fontId="18" fillId="0" borderId="0" xfId="0" applyFont="1" applyFill="1"/>
    <xf numFmtId="0" fontId="23" fillId="0" borderId="0" xfId="1" applyFill="1"/>
    <xf numFmtId="0" fontId="18" fillId="0" borderId="13" xfId="0" applyFont="1" applyFill="1" applyBorder="1" applyAlignment="1" applyProtection="1">
      <alignment horizontal="left" vertical="center" indent="7"/>
    </xf>
    <xf numFmtId="0" fontId="18" fillId="0" borderId="12" xfId="0" applyFont="1" applyFill="1" applyBorder="1" applyAlignment="1" applyProtection="1">
      <alignment horizontal="left" vertical="center" indent="7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80" zoomScaleNormal="80" workbookViewId="0"/>
  </sheetViews>
  <sheetFormatPr baseColWidth="10" defaultColWidth="11" defaultRowHeight="15"/>
  <cols>
    <col min="1" max="1" width="2.85546875" style="2" customWidth="1"/>
    <col min="2" max="2" width="33.5703125" style="1" customWidth="1"/>
    <col min="3" max="3" width="11.5703125" style="1" customWidth="1"/>
    <col min="4" max="4" width="9.85546875" style="1" customWidth="1"/>
    <col min="5" max="5" width="10.42578125" style="1" customWidth="1"/>
    <col min="6" max="6" width="9.85546875" style="1" customWidth="1"/>
    <col min="7" max="15" width="8.7109375" style="1" customWidth="1"/>
    <col min="16" max="16" width="11" style="1" customWidth="1"/>
    <col min="17" max="16384" width="11" style="1"/>
  </cols>
  <sheetData>
    <row r="1" spans="1:15">
      <c r="A1" s="21"/>
    </row>
    <row r="2" spans="1:15">
      <c r="B2" s="1" t="s">
        <v>51</v>
      </c>
    </row>
    <row r="3" spans="1:15" ht="5.0999999999999996" customHeight="1"/>
    <row r="4" spans="1:15" ht="12.75">
      <c r="A4" s="20"/>
      <c r="B4" s="22" t="s">
        <v>50</v>
      </c>
      <c r="C4" s="24" t="s">
        <v>36</v>
      </c>
      <c r="D4" s="25" t="s">
        <v>49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B5" s="23"/>
      <c r="C5" s="24"/>
      <c r="D5" s="19" t="s">
        <v>48</v>
      </c>
      <c r="E5" s="19" t="s">
        <v>47</v>
      </c>
      <c r="F5" s="19" t="s">
        <v>46</v>
      </c>
      <c r="G5" s="19" t="s">
        <v>45</v>
      </c>
      <c r="H5" s="19" t="s">
        <v>44</v>
      </c>
      <c r="I5" s="19" t="s">
        <v>43</v>
      </c>
      <c r="J5" s="19" t="s">
        <v>42</v>
      </c>
      <c r="K5" s="19" t="s">
        <v>41</v>
      </c>
      <c r="L5" s="19" t="s">
        <v>40</v>
      </c>
      <c r="M5" s="19" t="s">
        <v>39</v>
      </c>
      <c r="N5" s="19" t="s">
        <v>38</v>
      </c>
      <c r="O5" s="19" t="s">
        <v>37</v>
      </c>
    </row>
    <row r="6" spans="1:15" ht="5.0999999999999996" customHeight="1">
      <c r="B6" s="18"/>
    </row>
    <row r="7" spans="1:15">
      <c r="B7" s="17" t="s">
        <v>36</v>
      </c>
      <c r="C7" s="16">
        <f>SUM(D7:O7)</f>
        <v>53702</v>
      </c>
      <c r="D7" s="16">
        <f t="shared" ref="D7:O7" si="0">SUM(D9:D43)</f>
        <v>2065</v>
      </c>
      <c r="E7" s="16">
        <f t="shared" si="0"/>
        <v>2173</v>
      </c>
      <c r="F7" s="16">
        <f t="shared" si="0"/>
        <v>1997</v>
      </c>
      <c r="G7" s="16">
        <f t="shared" si="0"/>
        <v>1819</v>
      </c>
      <c r="H7" s="16">
        <f t="shared" si="0"/>
        <v>2177</v>
      </c>
      <c r="I7" s="16">
        <f t="shared" si="0"/>
        <v>3554</v>
      </c>
      <c r="J7" s="16">
        <f t="shared" si="0"/>
        <v>3784</v>
      </c>
      <c r="K7" s="16">
        <f t="shared" si="0"/>
        <v>5859</v>
      </c>
      <c r="L7" s="16">
        <f t="shared" si="0"/>
        <v>5179</v>
      </c>
      <c r="M7" s="16">
        <f t="shared" si="0"/>
        <v>8457</v>
      </c>
      <c r="N7" s="16">
        <f t="shared" si="0"/>
        <v>9051</v>
      </c>
      <c r="O7" s="16">
        <f t="shared" si="0"/>
        <v>7587</v>
      </c>
    </row>
    <row r="8" spans="1:15" ht="4.5" customHeight="1"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B9" s="6" t="s">
        <v>35</v>
      </c>
      <c r="C9" s="14">
        <f t="shared" ref="C9:C43" si="1">SUM(D9:O9)</f>
        <v>1022</v>
      </c>
      <c r="D9" s="14">
        <v>0</v>
      </c>
      <c r="E9" s="14">
        <v>0</v>
      </c>
      <c r="F9" s="14">
        <v>64</v>
      </c>
      <c r="G9" s="14">
        <v>56</v>
      </c>
      <c r="H9" s="14">
        <v>84</v>
      </c>
      <c r="I9" s="14">
        <v>105</v>
      </c>
      <c r="J9" s="14">
        <v>55</v>
      </c>
      <c r="K9" s="14">
        <v>182</v>
      </c>
      <c r="L9" s="14">
        <v>145</v>
      </c>
      <c r="M9" s="14">
        <v>131</v>
      </c>
      <c r="N9" s="14">
        <v>152</v>
      </c>
      <c r="O9" s="14">
        <v>48</v>
      </c>
    </row>
    <row r="10" spans="1:15">
      <c r="B10" s="6" t="s">
        <v>34</v>
      </c>
      <c r="C10" s="14">
        <f t="shared" si="1"/>
        <v>2776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241</v>
      </c>
      <c r="J10" s="14">
        <v>422</v>
      </c>
      <c r="K10" s="14">
        <v>493</v>
      </c>
      <c r="L10" s="14">
        <v>0</v>
      </c>
      <c r="M10" s="14">
        <v>434</v>
      </c>
      <c r="N10" s="14">
        <v>658</v>
      </c>
      <c r="O10" s="14">
        <v>528</v>
      </c>
    </row>
    <row r="11" spans="1:15">
      <c r="B11" s="6" t="s">
        <v>33</v>
      </c>
      <c r="C11" s="14">
        <f t="shared" si="1"/>
        <v>19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19</v>
      </c>
      <c r="O11" s="14">
        <v>0</v>
      </c>
    </row>
    <row r="12" spans="1:15">
      <c r="B12" s="6" t="s">
        <v>32</v>
      </c>
      <c r="C12" s="14">
        <f t="shared" si="1"/>
        <v>77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35</v>
      </c>
      <c r="L12" s="14">
        <v>42</v>
      </c>
      <c r="M12" s="14">
        <v>0</v>
      </c>
      <c r="N12" s="14">
        <v>0</v>
      </c>
      <c r="O12" s="14">
        <v>0</v>
      </c>
    </row>
    <row r="13" spans="1:15">
      <c r="B13" s="6" t="s">
        <v>31</v>
      </c>
      <c r="C13" s="14">
        <f t="shared" si="1"/>
        <v>37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22</v>
      </c>
      <c r="N13" s="14">
        <v>0</v>
      </c>
      <c r="O13" s="14">
        <v>15</v>
      </c>
    </row>
    <row r="14" spans="1:15">
      <c r="B14" s="6" t="s">
        <v>30</v>
      </c>
      <c r="C14" s="14">
        <f t="shared" si="1"/>
        <v>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13</v>
      </c>
    </row>
    <row r="15" spans="1:15">
      <c r="B15" s="6" t="s">
        <v>29</v>
      </c>
      <c r="C15" s="14">
        <f t="shared" si="1"/>
        <v>533</v>
      </c>
      <c r="D15" s="14">
        <v>51</v>
      </c>
      <c r="E15" s="14">
        <v>37</v>
      </c>
      <c r="F15" s="14">
        <v>32</v>
      </c>
      <c r="G15" s="14">
        <v>28</v>
      </c>
      <c r="H15" s="14">
        <v>16</v>
      </c>
      <c r="I15" s="14">
        <v>26</v>
      </c>
      <c r="J15" s="14">
        <v>36</v>
      </c>
      <c r="K15" s="14">
        <v>41</v>
      </c>
      <c r="L15" s="14">
        <v>39</v>
      </c>
      <c r="M15" s="14">
        <v>84</v>
      </c>
      <c r="N15" s="14">
        <v>96</v>
      </c>
      <c r="O15" s="14">
        <v>47</v>
      </c>
    </row>
    <row r="16" spans="1:15">
      <c r="B16" s="6" t="s">
        <v>28</v>
      </c>
      <c r="C16" s="14">
        <f t="shared" si="1"/>
        <v>7306</v>
      </c>
      <c r="D16" s="14">
        <v>346</v>
      </c>
      <c r="E16" s="14">
        <v>420</v>
      </c>
      <c r="F16" s="14">
        <v>344</v>
      </c>
      <c r="G16" s="14">
        <v>357</v>
      </c>
      <c r="H16" s="14">
        <v>410</v>
      </c>
      <c r="I16" s="14">
        <v>413</v>
      </c>
      <c r="J16" s="14">
        <v>397</v>
      </c>
      <c r="K16" s="14">
        <v>592</v>
      </c>
      <c r="L16" s="14">
        <v>802</v>
      </c>
      <c r="M16" s="14">
        <v>1038</v>
      </c>
      <c r="N16" s="14">
        <v>1224</v>
      </c>
      <c r="O16" s="14">
        <v>963</v>
      </c>
    </row>
    <row r="17" spans="2:15">
      <c r="B17" s="6" t="s">
        <v>27</v>
      </c>
      <c r="C17" s="14">
        <f t="shared" si="1"/>
        <v>278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46</v>
      </c>
      <c r="N17" s="14">
        <v>138</v>
      </c>
      <c r="O17" s="14">
        <v>94</v>
      </c>
    </row>
    <row r="18" spans="2:15">
      <c r="B18" s="6" t="s">
        <v>26</v>
      </c>
      <c r="C18" s="14">
        <f t="shared" si="1"/>
        <v>1145</v>
      </c>
      <c r="D18" s="14">
        <v>63</v>
      </c>
      <c r="E18" s="14">
        <v>65</v>
      </c>
      <c r="F18" s="14">
        <v>108</v>
      </c>
      <c r="G18" s="14">
        <v>62</v>
      </c>
      <c r="H18" s="14">
        <v>54</v>
      </c>
      <c r="I18" s="14">
        <v>82</v>
      </c>
      <c r="J18" s="14">
        <v>72</v>
      </c>
      <c r="K18" s="14">
        <v>67</v>
      </c>
      <c r="L18" s="14">
        <v>131</v>
      </c>
      <c r="M18" s="14">
        <v>107</v>
      </c>
      <c r="N18" s="14">
        <v>142</v>
      </c>
      <c r="O18" s="14">
        <v>192</v>
      </c>
    </row>
    <row r="19" spans="2:15">
      <c r="B19" s="6" t="s">
        <v>25</v>
      </c>
      <c r="C19" s="14">
        <f t="shared" si="1"/>
        <v>1833</v>
      </c>
      <c r="D19" s="14">
        <v>142</v>
      </c>
      <c r="E19" s="14">
        <v>143</v>
      </c>
      <c r="F19" s="14">
        <v>117</v>
      </c>
      <c r="G19" s="14">
        <v>138</v>
      </c>
      <c r="H19" s="14">
        <v>117</v>
      </c>
      <c r="I19" s="14">
        <v>162</v>
      </c>
      <c r="J19" s="14">
        <v>125</v>
      </c>
      <c r="K19" s="14">
        <v>178</v>
      </c>
      <c r="L19" s="14">
        <v>191</v>
      </c>
      <c r="M19" s="14">
        <v>169</v>
      </c>
      <c r="N19" s="14">
        <v>196</v>
      </c>
      <c r="O19" s="14">
        <v>155</v>
      </c>
    </row>
    <row r="20" spans="2:15">
      <c r="B20" s="6" t="s">
        <v>24</v>
      </c>
      <c r="C20" s="14">
        <f t="shared" si="1"/>
        <v>731</v>
      </c>
      <c r="D20" s="14">
        <v>40</v>
      </c>
      <c r="E20" s="14">
        <v>0</v>
      </c>
      <c r="F20" s="14">
        <v>44</v>
      </c>
      <c r="G20" s="14">
        <v>65</v>
      </c>
      <c r="H20" s="14">
        <v>64</v>
      </c>
      <c r="I20" s="14">
        <v>50</v>
      </c>
      <c r="J20" s="14">
        <v>61</v>
      </c>
      <c r="K20" s="14">
        <v>62</v>
      </c>
      <c r="L20" s="14">
        <v>87</v>
      </c>
      <c r="M20" s="14">
        <v>83</v>
      </c>
      <c r="N20" s="14">
        <v>100</v>
      </c>
      <c r="O20" s="14">
        <v>75</v>
      </c>
    </row>
    <row r="21" spans="2:15">
      <c r="B21" s="6" t="s">
        <v>23</v>
      </c>
      <c r="C21" s="14">
        <f t="shared" si="1"/>
        <v>1074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77</v>
      </c>
      <c r="J21" s="14">
        <v>89</v>
      </c>
      <c r="K21" s="14">
        <v>12</v>
      </c>
      <c r="L21" s="14">
        <v>208</v>
      </c>
      <c r="M21" s="14">
        <v>307</v>
      </c>
      <c r="N21" s="14">
        <v>243</v>
      </c>
      <c r="O21" s="14">
        <v>138</v>
      </c>
    </row>
    <row r="22" spans="2:15">
      <c r="B22" s="6" t="s">
        <v>22</v>
      </c>
      <c r="C22" s="14">
        <f t="shared" si="1"/>
        <v>467</v>
      </c>
      <c r="D22" s="14">
        <v>19</v>
      </c>
      <c r="E22" s="14">
        <v>0</v>
      </c>
      <c r="F22" s="14">
        <v>10</v>
      </c>
      <c r="G22" s="14">
        <v>19</v>
      </c>
      <c r="H22" s="14">
        <v>36</v>
      </c>
      <c r="I22" s="14">
        <v>63</v>
      </c>
      <c r="J22" s="14">
        <v>65</v>
      </c>
      <c r="K22" s="14">
        <v>24</v>
      </c>
      <c r="L22" s="14">
        <v>80</v>
      </c>
      <c r="M22" s="14">
        <v>102</v>
      </c>
      <c r="N22" s="14">
        <v>22</v>
      </c>
      <c r="O22" s="14">
        <v>27</v>
      </c>
    </row>
    <row r="23" spans="2:15">
      <c r="B23" s="6" t="s">
        <v>21</v>
      </c>
      <c r="C23" s="14">
        <f t="shared" si="1"/>
        <v>3649</v>
      </c>
      <c r="D23" s="14">
        <v>247</v>
      </c>
      <c r="E23" s="14">
        <v>205</v>
      </c>
      <c r="F23" s="14">
        <v>194</v>
      </c>
      <c r="G23" s="14">
        <v>204</v>
      </c>
      <c r="H23" s="14">
        <v>288</v>
      </c>
      <c r="I23" s="14">
        <v>334</v>
      </c>
      <c r="J23" s="14">
        <v>334</v>
      </c>
      <c r="K23" s="14">
        <v>366</v>
      </c>
      <c r="L23" s="14">
        <v>240</v>
      </c>
      <c r="M23" s="14">
        <v>269</v>
      </c>
      <c r="N23" s="14">
        <v>551</v>
      </c>
      <c r="O23" s="14">
        <v>417</v>
      </c>
    </row>
    <row r="24" spans="2:15">
      <c r="B24" s="6" t="s">
        <v>20</v>
      </c>
      <c r="C24" s="14">
        <f t="shared" si="1"/>
        <v>700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138</v>
      </c>
      <c r="J24" s="14">
        <v>121</v>
      </c>
      <c r="K24" s="14">
        <v>125</v>
      </c>
      <c r="L24" s="14">
        <v>0</v>
      </c>
      <c r="M24" s="14">
        <v>123</v>
      </c>
      <c r="N24" s="14">
        <v>96</v>
      </c>
      <c r="O24" s="14">
        <v>97</v>
      </c>
    </row>
    <row r="25" spans="2:15">
      <c r="B25" s="6" t="s">
        <v>19</v>
      </c>
      <c r="C25" s="14">
        <f t="shared" si="1"/>
        <v>942</v>
      </c>
      <c r="D25" s="14">
        <v>78</v>
      </c>
      <c r="E25" s="14">
        <v>87</v>
      </c>
      <c r="F25" s="14">
        <v>57</v>
      </c>
      <c r="G25" s="14">
        <v>40</v>
      </c>
      <c r="H25" s="14">
        <v>61</v>
      </c>
      <c r="I25" s="14">
        <v>79</v>
      </c>
      <c r="J25" s="14">
        <v>72</v>
      </c>
      <c r="K25" s="14">
        <v>34</v>
      </c>
      <c r="L25" s="14">
        <v>121</v>
      </c>
      <c r="M25" s="14">
        <v>98</v>
      </c>
      <c r="N25" s="14">
        <v>116</v>
      </c>
      <c r="O25" s="14">
        <v>99</v>
      </c>
    </row>
    <row r="26" spans="2:15">
      <c r="B26" s="6" t="s">
        <v>18</v>
      </c>
      <c r="C26" s="14">
        <f t="shared" si="1"/>
        <v>2682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543</v>
      </c>
      <c r="J26" s="14">
        <v>493</v>
      </c>
      <c r="K26" s="14">
        <v>16</v>
      </c>
      <c r="L26" s="14">
        <v>0</v>
      </c>
      <c r="M26" s="14">
        <v>566</v>
      </c>
      <c r="N26" s="14">
        <v>566</v>
      </c>
      <c r="O26" s="14">
        <v>498</v>
      </c>
    </row>
    <row r="27" spans="2:15">
      <c r="B27" s="6" t="s">
        <v>17</v>
      </c>
      <c r="C27" s="14">
        <f t="shared" si="1"/>
        <v>130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8</v>
      </c>
      <c r="J27" s="14">
        <v>40</v>
      </c>
      <c r="K27" s="14">
        <v>43</v>
      </c>
      <c r="L27" s="14">
        <v>0</v>
      </c>
      <c r="M27" s="14">
        <v>9</v>
      </c>
      <c r="N27" s="14">
        <v>17</v>
      </c>
      <c r="O27" s="14">
        <v>13</v>
      </c>
    </row>
    <row r="28" spans="2:15">
      <c r="B28" s="6" t="s">
        <v>16</v>
      </c>
      <c r="C28" s="14">
        <f t="shared" si="1"/>
        <v>921</v>
      </c>
      <c r="D28" s="14">
        <v>33</v>
      </c>
      <c r="E28" s="14">
        <v>47</v>
      </c>
      <c r="F28" s="14">
        <v>29</v>
      </c>
      <c r="G28" s="14">
        <v>57</v>
      </c>
      <c r="H28" s="14">
        <v>46</v>
      </c>
      <c r="I28" s="14">
        <v>65</v>
      </c>
      <c r="J28" s="14">
        <v>186</v>
      </c>
      <c r="K28" s="14">
        <v>142</v>
      </c>
      <c r="L28" s="14">
        <v>85</v>
      </c>
      <c r="M28" s="14">
        <v>100</v>
      </c>
      <c r="N28" s="14">
        <v>83</v>
      </c>
      <c r="O28" s="14">
        <v>48</v>
      </c>
    </row>
    <row r="29" spans="2:15">
      <c r="B29" s="6" t="s">
        <v>15</v>
      </c>
      <c r="C29" s="14">
        <f t="shared" si="1"/>
        <v>2255</v>
      </c>
      <c r="D29" s="14">
        <v>134</v>
      </c>
      <c r="E29" s="14">
        <v>153</v>
      </c>
      <c r="F29" s="14">
        <v>157</v>
      </c>
      <c r="G29" s="14">
        <v>97</v>
      </c>
      <c r="H29" s="14">
        <v>148</v>
      </c>
      <c r="I29" s="14">
        <v>180</v>
      </c>
      <c r="J29" s="14">
        <v>163</v>
      </c>
      <c r="K29" s="14">
        <v>213</v>
      </c>
      <c r="L29" s="14">
        <v>270</v>
      </c>
      <c r="M29" s="14">
        <v>276</v>
      </c>
      <c r="N29" s="14">
        <v>257</v>
      </c>
      <c r="O29" s="14">
        <v>207</v>
      </c>
    </row>
    <row r="30" spans="2:15">
      <c r="B30" s="6" t="s">
        <v>14</v>
      </c>
      <c r="C30" s="14">
        <f t="shared" si="1"/>
        <v>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8</v>
      </c>
      <c r="L30" s="14">
        <v>0</v>
      </c>
      <c r="M30" s="14">
        <v>0</v>
      </c>
      <c r="N30" s="14">
        <v>0</v>
      </c>
      <c r="O30" s="14">
        <v>0</v>
      </c>
    </row>
    <row r="31" spans="2:15">
      <c r="B31" s="6" t="s">
        <v>13</v>
      </c>
      <c r="C31" s="14">
        <f t="shared" si="1"/>
        <v>4613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50</v>
      </c>
      <c r="J31" s="14">
        <v>9</v>
      </c>
      <c r="K31" s="14">
        <v>1100</v>
      </c>
      <c r="L31" s="14">
        <v>0</v>
      </c>
      <c r="M31" s="14">
        <v>1399</v>
      </c>
      <c r="N31" s="14">
        <v>888</v>
      </c>
      <c r="O31" s="14">
        <v>1167</v>
      </c>
    </row>
    <row r="32" spans="2:15">
      <c r="B32" s="6" t="s">
        <v>12</v>
      </c>
      <c r="C32" s="14">
        <f t="shared" si="1"/>
        <v>3996</v>
      </c>
      <c r="D32" s="14">
        <v>310</v>
      </c>
      <c r="E32" s="14">
        <v>343</v>
      </c>
      <c r="F32" s="14">
        <v>237</v>
      </c>
      <c r="G32" s="14">
        <v>179</v>
      </c>
      <c r="H32" s="14">
        <v>293</v>
      </c>
      <c r="I32" s="14">
        <v>318</v>
      </c>
      <c r="J32" s="14">
        <v>298</v>
      </c>
      <c r="K32" s="14">
        <v>430</v>
      </c>
      <c r="L32" s="14">
        <v>371</v>
      </c>
      <c r="M32" s="14">
        <v>462</v>
      </c>
      <c r="N32" s="14">
        <v>426</v>
      </c>
      <c r="O32" s="14">
        <v>329</v>
      </c>
    </row>
    <row r="33" spans="2:15">
      <c r="B33" s="6" t="s">
        <v>11</v>
      </c>
      <c r="C33" s="14">
        <f t="shared" si="1"/>
        <v>55</v>
      </c>
      <c r="D33" s="14">
        <v>0</v>
      </c>
      <c r="E33" s="14">
        <v>0</v>
      </c>
      <c r="F33" s="14">
        <v>0</v>
      </c>
      <c r="G33" s="14">
        <v>6</v>
      </c>
      <c r="H33" s="14">
        <v>3</v>
      </c>
      <c r="I33" s="14">
        <v>1</v>
      </c>
      <c r="J33" s="14">
        <v>6</v>
      </c>
      <c r="K33" s="14">
        <v>11</v>
      </c>
      <c r="L33" s="14">
        <v>8</v>
      </c>
      <c r="M33" s="14">
        <v>3</v>
      </c>
      <c r="N33" s="14">
        <v>14</v>
      </c>
      <c r="O33" s="14">
        <v>3</v>
      </c>
    </row>
    <row r="34" spans="2:15">
      <c r="B34" s="6" t="s">
        <v>10</v>
      </c>
      <c r="C34" s="14">
        <f t="shared" si="1"/>
        <v>5118</v>
      </c>
      <c r="D34" s="14">
        <v>125</v>
      </c>
      <c r="E34" s="14">
        <v>133</v>
      </c>
      <c r="F34" s="14">
        <v>157</v>
      </c>
      <c r="G34" s="14">
        <v>104</v>
      </c>
      <c r="H34" s="14">
        <v>99</v>
      </c>
      <c r="I34" s="14">
        <v>85</v>
      </c>
      <c r="J34" s="14">
        <v>122</v>
      </c>
      <c r="K34" s="14">
        <v>663</v>
      </c>
      <c r="L34" s="14">
        <v>914</v>
      </c>
      <c r="M34" s="14">
        <v>879</v>
      </c>
      <c r="N34" s="14">
        <v>1021</v>
      </c>
      <c r="O34" s="14">
        <v>816</v>
      </c>
    </row>
    <row r="35" spans="2:15">
      <c r="B35" s="6" t="s">
        <v>9</v>
      </c>
      <c r="C35" s="14">
        <f t="shared" si="1"/>
        <v>2553</v>
      </c>
      <c r="D35" s="14">
        <v>144</v>
      </c>
      <c r="E35" s="14">
        <v>203</v>
      </c>
      <c r="F35" s="14">
        <v>155</v>
      </c>
      <c r="G35" s="14">
        <v>124</v>
      </c>
      <c r="H35" s="14">
        <v>152</v>
      </c>
      <c r="I35" s="14">
        <v>200</v>
      </c>
      <c r="J35" s="14">
        <v>220</v>
      </c>
      <c r="K35" s="14">
        <v>250</v>
      </c>
      <c r="L35" s="14">
        <v>267</v>
      </c>
      <c r="M35" s="14">
        <v>252</v>
      </c>
      <c r="N35" s="14">
        <v>311</v>
      </c>
      <c r="O35" s="14">
        <v>275</v>
      </c>
    </row>
    <row r="36" spans="2:15">
      <c r="B36" s="6" t="s">
        <v>8</v>
      </c>
      <c r="C36" s="14">
        <f t="shared" si="1"/>
        <v>2382</v>
      </c>
      <c r="D36" s="14">
        <v>73</v>
      </c>
      <c r="E36" s="14">
        <v>109</v>
      </c>
      <c r="F36" s="14">
        <v>115</v>
      </c>
      <c r="G36" s="14">
        <v>111</v>
      </c>
      <c r="H36" s="14">
        <v>126</v>
      </c>
      <c r="I36" s="14">
        <v>122</v>
      </c>
      <c r="J36" s="14">
        <v>106</v>
      </c>
      <c r="K36" s="14">
        <v>194</v>
      </c>
      <c r="L36" s="14">
        <v>321</v>
      </c>
      <c r="M36" s="14">
        <v>339</v>
      </c>
      <c r="N36" s="14">
        <v>426</v>
      </c>
      <c r="O36" s="14">
        <v>340</v>
      </c>
    </row>
    <row r="37" spans="2:15">
      <c r="B37" s="1" t="s">
        <v>7</v>
      </c>
      <c r="C37" s="14">
        <f t="shared" si="1"/>
        <v>24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24</v>
      </c>
      <c r="M37" s="14">
        <v>0</v>
      </c>
      <c r="N37" s="14">
        <v>0</v>
      </c>
      <c r="O37" s="14">
        <v>0</v>
      </c>
    </row>
    <row r="38" spans="2:15">
      <c r="B38" s="6" t="s">
        <v>6</v>
      </c>
      <c r="C38" s="14">
        <f t="shared" si="1"/>
        <v>2061</v>
      </c>
      <c r="D38" s="14">
        <v>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188</v>
      </c>
      <c r="L38" s="14">
        <v>357</v>
      </c>
      <c r="M38" s="14">
        <v>517</v>
      </c>
      <c r="N38" s="14">
        <v>514</v>
      </c>
      <c r="O38" s="14">
        <v>479</v>
      </c>
    </row>
    <row r="39" spans="2:15">
      <c r="B39" s="6" t="s">
        <v>5</v>
      </c>
      <c r="C39" s="14">
        <f t="shared" si="1"/>
        <v>170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8</v>
      </c>
      <c r="L39" s="14">
        <v>26</v>
      </c>
      <c r="M39" s="14">
        <v>40</v>
      </c>
      <c r="N39" s="14">
        <v>61</v>
      </c>
      <c r="O39" s="14">
        <v>35</v>
      </c>
    </row>
    <row r="40" spans="2:15">
      <c r="B40" s="6" t="s">
        <v>4</v>
      </c>
      <c r="C40" s="14">
        <f t="shared" si="1"/>
        <v>664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3</v>
      </c>
      <c r="J40" s="14">
        <v>5</v>
      </c>
      <c r="K40" s="14">
        <v>82</v>
      </c>
      <c r="L40" s="14">
        <v>145</v>
      </c>
      <c r="M40" s="14">
        <v>145</v>
      </c>
      <c r="N40" s="14">
        <v>174</v>
      </c>
      <c r="O40" s="14">
        <v>110</v>
      </c>
    </row>
    <row r="41" spans="2:15">
      <c r="B41" s="6" t="s">
        <v>3</v>
      </c>
      <c r="C41" s="14">
        <f t="shared" si="1"/>
        <v>9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</v>
      </c>
      <c r="M41" s="14">
        <v>0</v>
      </c>
      <c r="N41" s="14">
        <v>0</v>
      </c>
      <c r="O41" s="14">
        <v>6</v>
      </c>
    </row>
    <row r="42" spans="2:15">
      <c r="B42" s="6" t="s">
        <v>2</v>
      </c>
      <c r="C42" s="14">
        <f t="shared" si="1"/>
        <v>750</v>
      </c>
      <c r="D42" s="14">
        <v>35</v>
      </c>
      <c r="E42" s="14">
        <v>8</v>
      </c>
      <c r="F42" s="14">
        <v>28</v>
      </c>
      <c r="G42" s="14">
        <v>37</v>
      </c>
      <c r="H42" s="14">
        <v>30</v>
      </c>
      <c r="I42" s="14">
        <v>36</v>
      </c>
      <c r="J42" s="14">
        <v>75</v>
      </c>
      <c r="K42" s="14">
        <v>73</v>
      </c>
      <c r="L42" s="14">
        <v>100</v>
      </c>
      <c r="M42" s="14">
        <v>124</v>
      </c>
      <c r="N42" s="14">
        <v>127</v>
      </c>
      <c r="O42" s="14">
        <v>77</v>
      </c>
    </row>
    <row r="43" spans="2:15">
      <c r="B43" s="6" t="s">
        <v>1</v>
      </c>
      <c r="C43" s="14">
        <f t="shared" si="1"/>
        <v>2709</v>
      </c>
      <c r="D43" s="14">
        <v>219</v>
      </c>
      <c r="E43" s="14">
        <v>220</v>
      </c>
      <c r="F43" s="14">
        <v>149</v>
      </c>
      <c r="G43" s="14">
        <v>135</v>
      </c>
      <c r="H43" s="14">
        <v>150</v>
      </c>
      <c r="I43" s="14">
        <v>173</v>
      </c>
      <c r="J43" s="14">
        <v>212</v>
      </c>
      <c r="K43" s="14">
        <v>227</v>
      </c>
      <c r="L43" s="14">
        <v>202</v>
      </c>
      <c r="M43" s="14">
        <v>333</v>
      </c>
      <c r="N43" s="14">
        <v>413</v>
      </c>
      <c r="O43" s="14">
        <v>276</v>
      </c>
    </row>
    <row r="44" spans="2:15" ht="4.5" customHeight="1" thickBot="1">
      <c r="B44" s="13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5" ht="5.25" customHeight="1"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>
      <c r="B46" s="8" t="s">
        <v>0</v>
      </c>
      <c r="C46" s="3"/>
      <c r="D46" s="3"/>
      <c r="E46" s="3"/>
      <c r="F46" s="3"/>
      <c r="H46" s="7"/>
      <c r="I46" s="7"/>
      <c r="J46" s="7"/>
      <c r="K46" s="7"/>
      <c r="L46" s="3"/>
      <c r="M46" s="3"/>
      <c r="N46" s="3"/>
      <c r="O46" s="3"/>
    </row>
    <row r="47" spans="2:15"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>
      <c r="C48" s="3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4"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mergeCells count="3">
    <mergeCell ref="B4:B5"/>
    <mergeCell ref="C4:C5"/>
    <mergeCell ref="D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2023-02-02T12:00:54Z</dcterms:created>
  <dcterms:modified xsi:type="dcterms:W3CDTF">2023-05-08T20:27:51Z</dcterms:modified>
</cp:coreProperties>
</file>