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4.1.10" sheetId="1" r:id="rId1"/>
    <sheet name="Gráf-04.1.10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xlnm._FilterDatabase" localSheetId="1" hidden="1">'Gráf-04.1.10'!$A$2:$B$2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B31" i="3" l="1"/>
  <c r="D7" i="1" l="1"/>
  <c r="C7" i="1" s="1"/>
  <c r="E7" i="1"/>
  <c r="F7" i="1"/>
  <c r="G7" i="1"/>
  <c r="H7" i="1"/>
  <c r="I7" i="1"/>
  <c r="J7" i="1"/>
  <c r="K7" i="1"/>
  <c r="L7" i="1"/>
  <c r="M7" i="1"/>
  <c r="N7" i="1"/>
  <c r="O7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</calcChain>
</file>

<file path=xl/sharedStrings.xml><?xml version="1.0" encoding="utf-8"?>
<sst xmlns="http://schemas.openxmlformats.org/spreadsheetml/2006/main" count="68" uniqueCount="63">
  <si>
    <t xml:space="preserve">Fuente: Universidad Nacional de Asunción. Hospital de Clínicas. Centro Materno Infantil. </t>
  </si>
  <si>
    <t>2/ Centro Materno Infantil.</t>
  </si>
  <si>
    <t>1/ Corresponde a las cirugías realizadas en pabellón quirúrgico.</t>
  </si>
  <si>
    <t>Otros</t>
  </si>
  <si>
    <t>Departamento de Reumatología</t>
  </si>
  <si>
    <t>…</t>
  </si>
  <si>
    <t>Departamento de Neurología</t>
  </si>
  <si>
    <t>Departamento de Odontología</t>
  </si>
  <si>
    <t>Servicio de Dermatología</t>
  </si>
  <si>
    <t>Departamento de Cirugía Cardiaca</t>
  </si>
  <si>
    <t>Trasplante de Médula ósea adultos</t>
  </si>
  <si>
    <r>
      <t>Servicio de Cirugías Reconstructivas</t>
    </r>
    <r>
      <rPr>
        <vertAlign val="superscript"/>
        <sz val="10"/>
        <rFont val="Times New Roman"/>
        <family val="1"/>
      </rPr>
      <t>2/</t>
    </r>
  </si>
  <si>
    <r>
      <t>Servicio de Gineco-Obstetricia</t>
    </r>
    <r>
      <rPr>
        <vertAlign val="superscript"/>
        <sz val="10"/>
        <rFont val="Times New Roman"/>
        <family val="1"/>
      </rPr>
      <t>2/</t>
    </r>
  </si>
  <si>
    <r>
      <t>Servicio Pediatría</t>
    </r>
    <r>
      <rPr>
        <vertAlign val="superscript"/>
        <sz val="10"/>
        <rFont val="Times New Roman"/>
        <family val="1"/>
      </rPr>
      <t>2/</t>
    </r>
  </si>
  <si>
    <r>
      <t>Servicio de Gineco-Obstetricia</t>
    </r>
    <r>
      <rPr>
        <vertAlign val="superscript"/>
        <sz val="10"/>
        <rFont val="Times New Roman"/>
        <family val="1"/>
      </rPr>
      <t>1/</t>
    </r>
  </si>
  <si>
    <r>
      <t>Departamento de Gastroenterología</t>
    </r>
    <r>
      <rPr>
        <vertAlign val="superscript"/>
        <sz val="10"/>
        <rFont val="Times New Roman"/>
        <family val="1"/>
      </rPr>
      <t>1/</t>
    </r>
  </si>
  <si>
    <r>
      <t>Neumología</t>
    </r>
    <r>
      <rPr>
        <vertAlign val="superscript"/>
        <sz val="10"/>
        <rFont val="Times New Roman"/>
        <family val="1"/>
      </rPr>
      <t>1/</t>
    </r>
  </si>
  <si>
    <r>
      <t>Trasplante de hueso</t>
    </r>
    <r>
      <rPr>
        <vertAlign val="superscript"/>
        <sz val="10"/>
        <rFont val="Times New Roman"/>
        <family val="1"/>
      </rPr>
      <t>1/</t>
    </r>
  </si>
  <si>
    <r>
      <t>Trasplante de cornea</t>
    </r>
    <r>
      <rPr>
        <vertAlign val="superscript"/>
        <sz val="10"/>
        <rFont val="Times New Roman"/>
        <family val="1"/>
      </rPr>
      <t>1/</t>
    </r>
  </si>
  <si>
    <r>
      <t>Trasplante renal niños/adolecentes</t>
    </r>
    <r>
      <rPr>
        <vertAlign val="superscript"/>
        <sz val="10"/>
        <rFont val="Times New Roman"/>
        <family val="1"/>
      </rPr>
      <t>1/</t>
    </r>
  </si>
  <si>
    <r>
      <t>Trasplante renal adultos</t>
    </r>
    <r>
      <rPr>
        <vertAlign val="superscript"/>
        <sz val="10"/>
        <rFont val="Times New Roman"/>
        <family val="1"/>
      </rPr>
      <t>1/</t>
    </r>
  </si>
  <si>
    <r>
      <t>Departamento de cirugía cardiaca</t>
    </r>
    <r>
      <rPr>
        <vertAlign val="superscript"/>
        <sz val="10"/>
        <rFont val="Times New Roman"/>
        <family val="1"/>
      </rPr>
      <t>1/</t>
    </r>
  </si>
  <si>
    <r>
      <t>Servicio de Mastología</t>
    </r>
    <r>
      <rPr>
        <vertAlign val="superscript"/>
        <sz val="10"/>
        <rFont val="Times New Roman"/>
        <family val="1"/>
      </rPr>
      <t>1/</t>
    </r>
  </si>
  <si>
    <r>
      <t>Servicio de Oftalmología</t>
    </r>
    <r>
      <rPr>
        <vertAlign val="superscript"/>
        <sz val="10"/>
        <rFont val="Times New Roman"/>
        <family val="1"/>
      </rPr>
      <t>1/</t>
    </r>
  </si>
  <si>
    <r>
      <t>Departamento de Neuro-cirugía</t>
    </r>
    <r>
      <rPr>
        <vertAlign val="superscript"/>
        <sz val="10"/>
        <rFont val="Times New Roman"/>
        <family val="1"/>
      </rPr>
      <t>1/</t>
    </r>
  </si>
  <si>
    <r>
      <t>Servicio de Ortopedia y Traumatología</t>
    </r>
    <r>
      <rPr>
        <vertAlign val="superscript"/>
        <sz val="10"/>
        <rFont val="Times New Roman"/>
        <family val="1"/>
      </rPr>
      <t>1/</t>
    </r>
  </si>
  <si>
    <r>
      <t>Servicio de Urología</t>
    </r>
    <r>
      <rPr>
        <vertAlign val="superscript"/>
        <sz val="10"/>
        <rFont val="Times New Roman"/>
        <family val="1"/>
      </rPr>
      <t>1/</t>
    </r>
  </si>
  <si>
    <r>
      <t>Servicio de Otorrino-laringología</t>
    </r>
    <r>
      <rPr>
        <vertAlign val="superscript"/>
        <sz val="10"/>
        <rFont val="Times New Roman"/>
        <family val="1"/>
      </rPr>
      <t>1/</t>
    </r>
  </si>
  <si>
    <r>
      <t>2</t>
    </r>
    <r>
      <rPr>
        <vertAlign val="superscript"/>
        <sz val="10"/>
        <rFont val="Times New Roman"/>
        <family val="1"/>
      </rPr>
      <t>da</t>
    </r>
    <r>
      <rPr>
        <sz val="10"/>
        <rFont val="Times New Roman"/>
        <family val="1"/>
      </rPr>
      <t xml:space="preserve"> Cátedra Clínica Quirúrgica</t>
    </r>
    <r>
      <rPr>
        <vertAlign val="superscript"/>
        <sz val="10"/>
        <rFont val="Times New Roman"/>
        <family val="1"/>
      </rPr>
      <t>1/</t>
    </r>
  </si>
  <si>
    <r>
      <t>1</t>
    </r>
    <r>
      <rPr>
        <vertAlign val="superscript"/>
        <sz val="10"/>
        <rFont val="Times New Roman"/>
        <family val="1"/>
      </rPr>
      <t>ra</t>
    </r>
    <r>
      <rPr>
        <sz val="10"/>
        <rFont val="Times New Roman"/>
        <family val="1"/>
      </rPr>
      <t xml:space="preserve"> Cátedra Clínica Quirúrgica</t>
    </r>
    <r>
      <rPr>
        <vertAlign val="superscript"/>
        <sz val="10"/>
        <rFont val="Times New Roman"/>
        <family val="1"/>
      </rPr>
      <t xml:space="preserve">1/ </t>
    </r>
  </si>
  <si>
    <t>Total</t>
  </si>
  <si>
    <t>Dic.</t>
  </si>
  <si>
    <t>Nov.</t>
  </si>
  <si>
    <t>Oct.</t>
  </si>
  <si>
    <t>Set.</t>
  </si>
  <si>
    <t>Ago.</t>
  </si>
  <si>
    <t>Jul.</t>
  </si>
  <si>
    <t>Jun.</t>
  </si>
  <si>
    <t>May.</t>
  </si>
  <si>
    <t>Abr.</t>
  </si>
  <si>
    <t>Mar.</t>
  </si>
  <si>
    <t>Feb.</t>
  </si>
  <si>
    <t>Ene.</t>
  </si>
  <si>
    <t>Mes</t>
  </si>
  <si>
    <t>Servicios</t>
  </si>
  <si>
    <t>Cuadro 4.1.10. Hospital de Clínicas: Intervenciones quirúrgicas por mes, según servicios. Año 2021</t>
  </si>
  <si>
    <t>← Índice</t>
  </si>
  <si>
    <t>Servicio de Mastología</t>
  </si>
  <si>
    <t>Servicio de Cirugías Reconstructivas</t>
  </si>
  <si>
    <t>Departamento de Neuro-cirugía</t>
  </si>
  <si>
    <t>Servicio de Otorrino-laringología</t>
  </si>
  <si>
    <t>Servicio de  Urología</t>
  </si>
  <si>
    <t>Servicio de Ortopedia y Traumatología</t>
  </si>
  <si>
    <t>1ra Cátedra de Clínica Quirúrgica</t>
  </si>
  <si>
    <t>2da Cátedra de Clínica Quirúrgica</t>
  </si>
  <si>
    <t>Servicio de Pediatría</t>
  </si>
  <si>
    <t>Servicio de Oftalmología</t>
  </si>
  <si>
    <t>Casos</t>
  </si>
  <si>
    <t>Índice</t>
  </si>
  <si>
    <r>
      <t xml:space="preserve">Otros </t>
    </r>
    <r>
      <rPr>
        <sz val="10"/>
        <color theme="0"/>
        <rFont val="Calibri"/>
        <family val="2"/>
      </rPr>
      <t>⅟</t>
    </r>
  </si>
  <si>
    <r>
      <t>Servicio de Gineco-obstetricia</t>
    </r>
    <r>
      <rPr>
        <sz val="10"/>
        <color theme="0"/>
        <rFont val="Calibri"/>
        <family val="2"/>
      </rPr>
      <t>²⁄</t>
    </r>
  </si>
  <si>
    <t>Total 2021</t>
  </si>
  <si>
    <t>Actualizado por Juan Núñez 22/09/2021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</si>
</sst>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64" formatCode="_(* #,##0_);_(* \(#,##0\);_(* &quot;-&quot;_);_(@_)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_(* #,##0.00_);_(* \(#,##0.00\);_(* &quot;-&quot;??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  <numFmt numFmtId="194" formatCode="_-* #,##0_-;\-* #,##0_-;_-* &quot;-&quot;_-;_-@_-"/>
    <numFmt numFmtId="195" formatCode="_-* #,##0.00\ _P_t_s_-;\-* #,##0.00\ _P_t_s_-;_-* &quot;-&quot;??\ _P_t_s_-;_-@_-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</font>
    <font>
      <b/>
      <sz val="10"/>
      <color theme="4" tint="-0.24997711111789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Calibri"/>
      <family val="2"/>
    </font>
    <font>
      <u/>
      <sz val="11"/>
      <color theme="0"/>
      <name val="Calibri"/>
      <family val="2"/>
      <scheme val="minor"/>
    </font>
    <font>
      <b/>
      <sz val="11"/>
      <color rgb="FFFF0000"/>
      <name val="Cambria"/>
      <family val="1"/>
      <scheme val="major"/>
    </font>
    <font>
      <sz val="11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0" fillId="0" borderId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165" fontId="17" fillId="12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165" fontId="17" fillId="16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165" fontId="17" fillId="20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165" fontId="17" fillId="24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17" fillId="28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165" fontId="17" fillId="32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165" fontId="6" fillId="2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165" fontId="11" fillId="6" borderId="4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1" fillId="49" borderId="17" applyNumberFormat="0" applyAlignment="0" applyProtection="0"/>
    <xf numFmtId="165" fontId="31" fillId="49" borderId="17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165" fontId="13" fillId="7" borderId="7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2" fillId="50" borderId="18" applyNumberFormat="0" applyAlignment="0" applyProtection="0"/>
    <xf numFmtId="165" fontId="32" fillId="50" borderId="18" applyNumberFormat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165" fontId="12" fillId="0" borderId="6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0" fontId="33" fillId="0" borderId="19" applyNumberFormat="0" applyFill="0" applyAlignment="0" applyProtection="0"/>
    <xf numFmtId="165" fontId="33" fillId="0" borderId="19" applyNumberFormat="0" applyFill="0" applyAlignment="0" applyProtection="0"/>
    <xf numFmtId="166" fontId="2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165" fontId="17" fillId="9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165" fontId="17" fillId="13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165" fontId="17" fillId="17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165" fontId="17" fillId="21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17" fillId="25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165" fontId="17" fillId="29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165" fontId="9" fillId="5" borderId="4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29" fillId="40" borderId="17" applyNumberFormat="0" applyAlignment="0" applyProtection="0"/>
    <xf numFmtId="165" fontId="29" fillId="40" borderId="17" applyNumberFormat="0" applyAlignment="0" applyProtection="0"/>
    <xf numFmtId="0" fontId="1" fillId="0" borderId="0" applyNumberFormat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ill="0" applyBorder="0" applyAlignment="0" applyProtection="0"/>
    <xf numFmtId="165" fontId="20" fillId="0" borderId="0" applyNumberFormat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ill="0" applyBorder="0" applyAlignment="0" applyProtection="0"/>
    <xf numFmtId="165" fontId="20" fillId="0" borderId="0" applyFont="0" applyFill="0" applyBorder="0" applyAlignment="0" applyProtection="0"/>
    <xf numFmtId="169" fontId="20" fillId="0" borderId="0" applyFill="0" applyBorder="0" applyAlignment="0" applyProtection="0"/>
    <xf numFmtId="170" fontId="20" fillId="0" borderId="0" applyFill="0" applyBorder="0" applyAlignment="0" applyProtection="0"/>
    <xf numFmtId="171" fontId="20" fillId="0" borderId="0" applyFill="0" applyBorder="0" applyAlignment="0" applyProtection="0"/>
    <xf numFmtId="172" fontId="20" fillId="0" borderId="0" applyFont="0" applyFill="0" applyBorder="0" applyAlignment="0" applyProtection="0"/>
    <xf numFmtId="0" fontId="35" fillId="55" borderId="0" applyNumberFormat="0" applyFont="0" applyBorder="0" applyProtection="0"/>
    <xf numFmtId="173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165" fontId="7" fillId="3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0" fontId="41" fillId="36" borderId="0" applyNumberFormat="0" applyBorder="0" applyAlignment="0" applyProtection="0"/>
    <xf numFmtId="165" fontId="41" fillId="36" borderId="0" applyNumberFormat="0" applyBorder="0" applyAlignment="0" applyProtection="0"/>
    <xf numFmtId="17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75" fontId="20" fillId="0" borderId="0" applyFill="0" applyBorder="0" applyAlignment="0" applyProtection="0"/>
    <xf numFmtId="17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75" fontId="20" fillId="0" borderId="0" applyFill="0" applyBorder="0" applyAlignment="0" applyProtection="0"/>
    <xf numFmtId="164" fontId="18" fillId="0" borderId="0" applyFont="0" applyFill="0" applyBorder="0" applyAlignment="0" applyProtection="0"/>
    <xf numFmtId="175" fontId="20" fillId="0" borderId="0" applyFill="0" applyBorder="0" applyAlignment="0" applyProtection="0"/>
    <xf numFmtId="176" fontId="20" fillId="0" borderId="0" applyFill="0" applyBorder="0" applyAlignment="0" applyProtection="0"/>
    <xf numFmtId="175" fontId="20" fillId="0" borderId="0" applyFill="0" applyBorder="0" applyAlignment="0" applyProtection="0"/>
    <xf numFmtId="164" fontId="42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76" fontId="20" fillId="0" borderId="0" applyFill="0" applyBorder="0" applyAlignment="0" applyProtection="0"/>
    <xf numFmtId="174" fontId="20" fillId="0" borderId="0" applyFill="0" applyBorder="0" applyAlignment="0" applyProtection="0"/>
    <xf numFmtId="41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20" fillId="0" borderId="0" applyFill="0" applyBorder="0" applyAlignment="0" applyProtection="0"/>
    <xf numFmtId="177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77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20" fillId="0" borderId="0" applyFill="0" applyBorder="0" applyAlignment="0" applyProtection="0"/>
    <xf numFmtId="177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20" fillId="0" borderId="0" applyFill="0" applyBorder="0" applyAlignment="0" applyProtection="0"/>
    <xf numFmtId="179" fontId="1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0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0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9" fontId="1" fillId="0" borderId="0" applyFont="0" applyFill="0" applyBorder="0" applyAlignment="0" applyProtection="0"/>
    <xf numFmtId="177" fontId="42" fillId="0" borderId="0" applyFont="0" applyFill="0" applyBorder="0" applyAlignment="0" applyProtection="0"/>
    <xf numFmtId="180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42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9" fontId="36" fillId="0" borderId="0" applyFont="0" applyFill="0" applyBorder="0" applyAlignment="0" applyProtection="0"/>
    <xf numFmtId="177" fontId="42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7" fontId="4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7" fontId="4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0" fillId="0" borderId="0" applyFill="0" applyBorder="0" applyAlignment="0" applyProtection="0"/>
    <xf numFmtId="181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20" fillId="0" borderId="0" applyFill="0" applyBorder="0" applyAlignment="0" applyProtection="0"/>
    <xf numFmtId="43" fontId="20" fillId="0" borderId="0" applyFont="0" applyFill="0" applyBorder="0" applyAlignment="0" applyProtection="0"/>
    <xf numFmtId="177" fontId="44" fillId="0" borderId="0" applyFont="0" applyFill="0" applyBorder="0" applyAlignment="0" applyProtection="0"/>
    <xf numFmtId="183" fontId="20" fillId="0" borderId="0" applyFont="0" applyFill="0" applyBorder="0" applyAlignment="0" applyProtection="0"/>
    <xf numFmtId="182" fontId="20" fillId="0" borderId="0" applyFill="0" applyBorder="0" applyAlignment="0" applyProtection="0"/>
    <xf numFmtId="177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2" fontId="20" fillId="0" borderId="0" applyFill="0" applyBorder="0" applyAlignment="0" applyProtection="0"/>
    <xf numFmtId="177" fontId="18" fillId="0" borderId="0" applyFont="0" applyFill="0" applyBorder="0" applyAlignment="0" applyProtection="0"/>
    <xf numFmtId="177" fontId="20" fillId="0" borderId="0" applyFont="0" applyFill="0" applyBorder="0" applyAlignment="0" applyProtection="0"/>
    <xf numFmtId="184" fontId="20" fillId="0" borderId="0" applyFill="0" applyBorder="0" applyAlignment="0" applyProtection="0"/>
    <xf numFmtId="43" fontId="20" fillId="0" borderId="0" applyFont="0" applyFill="0" applyBorder="0" applyAlignment="0" applyProtection="0"/>
    <xf numFmtId="18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7" fontId="42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7" fontId="42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7" fontId="42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7" fontId="42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7" fontId="42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7" fontId="42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7" fontId="42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7" fontId="42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7" fontId="42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7" fontId="42" fillId="0" borderId="0" applyFont="0" applyFill="0" applyBorder="0" applyAlignment="0" applyProtection="0"/>
    <xf numFmtId="186" fontId="27" fillId="0" borderId="0" applyFont="0" applyFill="0" applyBorder="0" applyAlignment="0" applyProtection="0"/>
    <xf numFmtId="177" fontId="42" fillId="0" borderId="0" applyFont="0" applyFill="0" applyBorder="0" applyAlignment="0" applyProtection="0"/>
    <xf numFmtId="179" fontId="20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2" fontId="20" fillId="0" borderId="0" applyFill="0" applyBorder="0" applyAlignment="0" applyProtection="0"/>
    <xf numFmtId="179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20" fillId="0" borderId="0" applyFont="0" applyFill="0" applyBorder="0" applyAlignment="0" applyProtection="0"/>
    <xf numFmtId="182" fontId="20" fillId="0" borderId="0" applyFill="0" applyBorder="0" applyAlignment="0" applyProtection="0"/>
    <xf numFmtId="43" fontId="20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78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7" fontId="1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7" fontId="1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7" fontId="1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9" fontId="1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7" fontId="1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43" fontId="20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78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79" fontId="1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78" fontId="20" fillId="0" borderId="0" applyFill="0" applyBorder="0" applyAlignment="0" applyProtection="0"/>
    <xf numFmtId="184" fontId="20" fillId="0" borderId="0" applyFill="0" applyBorder="0" applyAlignment="0" applyProtection="0"/>
    <xf numFmtId="179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77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43" fontId="20" fillId="0" borderId="0" applyFill="0" applyBorder="0" applyAlignment="0" applyProtection="0"/>
    <xf numFmtId="188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0" fontId="45" fillId="0" borderId="0" applyNumberFormat="0" applyBorder="0" applyProtection="0"/>
    <xf numFmtId="188" fontId="2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0" borderId="0" applyNumberFormat="0" applyBorder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9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77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40" fontId="43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20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165" fontId="8" fillId="4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46" fillId="56" borderId="0" applyNumberFormat="0" applyBorder="0" applyAlignment="0" applyProtection="0"/>
    <xf numFmtId="165" fontId="46" fillId="56" borderId="0" applyNumberFormat="0" applyBorder="0" applyAlignment="0" applyProtection="0"/>
    <xf numFmtId="0" fontId="27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20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37" fontId="4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20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7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0" fontId="27" fillId="0" borderId="0"/>
    <xf numFmtId="37" fontId="44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7" fillId="0" borderId="0"/>
    <xf numFmtId="37" fontId="44" fillId="0" borderId="0"/>
    <xf numFmtId="0" fontId="20" fillId="0" borderId="0"/>
    <xf numFmtId="0" fontId="27" fillId="0" borderId="0"/>
    <xf numFmtId="37" fontId="44" fillId="0" borderId="0"/>
    <xf numFmtId="0" fontId="20" fillId="0" borderId="0"/>
    <xf numFmtId="37" fontId="44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44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2" fontId="47" fillId="0" borderId="0"/>
    <xf numFmtId="37" fontId="44" fillId="0" borderId="0"/>
    <xf numFmtId="0" fontId="1" fillId="0" borderId="0"/>
    <xf numFmtId="192" fontId="47" fillId="0" borderId="0"/>
    <xf numFmtId="37" fontId="44" fillId="0" borderId="0"/>
    <xf numFmtId="193" fontId="47" fillId="0" borderId="0"/>
    <xf numFmtId="192" fontId="47" fillId="0" borderId="0"/>
    <xf numFmtId="37" fontId="44" fillId="0" borderId="0"/>
    <xf numFmtId="193" fontId="47" fillId="0" borderId="0"/>
    <xf numFmtId="192" fontId="47" fillId="0" borderId="0"/>
    <xf numFmtId="37" fontId="44" fillId="0" borderId="0"/>
    <xf numFmtId="193" fontId="47" fillId="0" borderId="0"/>
    <xf numFmtId="37" fontId="44" fillId="0" borderId="0"/>
    <xf numFmtId="193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7" fillId="0" borderId="0"/>
    <xf numFmtId="0" fontId="20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2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2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44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20" fillId="0" borderId="0"/>
    <xf numFmtId="0" fontId="1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7" fillId="0" borderId="0"/>
    <xf numFmtId="0" fontId="18" fillId="0" borderId="0" applyNumberFormat="0" applyFill="0" applyBorder="0" applyAlignment="0" applyProtection="0"/>
    <xf numFmtId="192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2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3" fontId="47" fillId="0" borderId="0"/>
    <xf numFmtId="192" fontId="47" fillId="0" borderId="0"/>
    <xf numFmtId="37" fontId="44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37" fontId="44" fillId="0" borderId="0"/>
    <xf numFmtId="0" fontId="20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0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7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5" fontId="1" fillId="0" borderId="0"/>
    <xf numFmtId="0" fontId="20" fillId="0" borderId="0"/>
    <xf numFmtId="0" fontId="20" fillId="0" borderId="0"/>
    <xf numFmtId="165" fontId="1" fillId="0" borderId="0"/>
    <xf numFmtId="0" fontId="20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5" fontId="1" fillId="0" borderId="0"/>
    <xf numFmtId="0" fontId="20" fillId="0" borderId="0"/>
    <xf numFmtId="0" fontId="20" fillId="0" borderId="0"/>
    <xf numFmtId="165" fontId="1" fillId="0" borderId="0"/>
    <xf numFmtId="0" fontId="20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5" fontId="1" fillId="0" borderId="0"/>
    <xf numFmtId="0" fontId="20" fillId="0" borderId="0"/>
    <xf numFmtId="0" fontId="20" fillId="0" borderId="0"/>
    <xf numFmtId="165" fontId="1" fillId="0" borderId="0"/>
    <xf numFmtId="0" fontId="20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5" fontId="1" fillId="0" borderId="0"/>
    <xf numFmtId="0" fontId="20" fillId="0" borderId="0"/>
    <xf numFmtId="0" fontId="20" fillId="0" borderId="0"/>
    <xf numFmtId="165" fontId="1" fillId="0" borderId="0"/>
    <xf numFmtId="0" fontId="20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0" fontId="36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4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37" fontId="44" fillId="0" borderId="0"/>
    <xf numFmtId="0" fontId="20" fillId="0" borderId="0"/>
    <xf numFmtId="0" fontId="48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165" fontId="27" fillId="8" borderId="8" applyNumberFormat="0" applyFont="0" applyAlignment="0" applyProtection="0"/>
    <xf numFmtId="165" fontId="27" fillId="8" borderId="8" applyNumberFormat="0" applyFont="0" applyAlignment="0" applyProtection="0"/>
    <xf numFmtId="165" fontId="27" fillId="8" borderId="8" applyNumberFormat="0" applyFont="0" applyAlignment="0" applyProtection="0"/>
    <xf numFmtId="165" fontId="20" fillId="57" borderId="20" applyNumberFormat="0" applyFont="0" applyAlignment="0" applyProtection="0"/>
    <xf numFmtId="165" fontId="20" fillId="57" borderId="20" applyNumberFormat="0" applyFont="0" applyAlignment="0" applyProtection="0"/>
    <xf numFmtId="165" fontId="20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0" fontId="27" fillId="57" borderId="20" applyNumberFormat="0" applyFont="0" applyAlignment="0" applyProtection="0"/>
    <xf numFmtId="165" fontId="27" fillId="57" borderId="20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5" fillId="0" borderId="0"/>
    <xf numFmtId="0" fontId="55" fillId="0" borderId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165" fontId="10" fillId="6" borderId="5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56" fillId="49" borderId="21" applyNumberFormat="0" applyAlignment="0" applyProtection="0"/>
    <xf numFmtId="165" fontId="56" fillId="49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165" fontId="3" fillId="0" borderId="1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165" fontId="4" fillId="0" borderId="2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165" fontId="5" fillId="0" borderId="3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165" fontId="16" fillId="0" borderId="9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</cellStyleXfs>
  <cellXfs count="51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37" fontId="18" fillId="0" borderId="0" xfId="1" applyNumberFormat="1" applyFont="1" applyFill="1" applyProtection="1"/>
    <xf numFmtId="0" fontId="21" fillId="0" borderId="0" xfId="0" applyFont="1" applyFill="1"/>
    <xf numFmtId="0" fontId="18" fillId="0" borderId="0" xfId="1" applyFont="1" applyFill="1"/>
    <xf numFmtId="0" fontId="22" fillId="0" borderId="0" xfId="0" applyFont="1" applyFill="1"/>
    <xf numFmtId="0" fontId="22" fillId="0" borderId="0" xfId="1" applyFont="1" applyFill="1"/>
    <xf numFmtId="37" fontId="22" fillId="0" borderId="0" xfId="1" applyNumberFormat="1" applyFont="1" applyFill="1" applyProtection="1"/>
    <xf numFmtId="3" fontId="23" fillId="0" borderId="0" xfId="1" applyNumberFormat="1" applyFont="1" applyFill="1" applyBorder="1" applyAlignment="1">
      <alignment horizontal="center"/>
    </xf>
    <xf numFmtId="0" fontId="22" fillId="0" borderId="0" xfId="1" quotePrefix="1" applyFont="1" applyFill="1"/>
    <xf numFmtId="3" fontId="18" fillId="0" borderId="10" xfId="1" applyNumberFormat="1" applyFont="1" applyFill="1" applyBorder="1" applyAlignment="1" applyProtection="1">
      <alignment horizontal="right"/>
    </xf>
    <xf numFmtId="3" fontId="18" fillId="0" borderId="10" xfId="1" applyNumberFormat="1" applyFont="1" applyFill="1" applyBorder="1" applyAlignment="1">
      <alignment horizontal="right"/>
    </xf>
    <xf numFmtId="3" fontId="18" fillId="33" borderId="10" xfId="1" applyNumberFormat="1" applyFont="1" applyFill="1" applyBorder="1" applyAlignment="1" applyProtection="1">
      <alignment horizontal="right"/>
    </xf>
    <xf numFmtId="0" fontId="18" fillId="0" borderId="10" xfId="1" applyFont="1" applyFill="1" applyBorder="1" applyAlignment="1" applyProtection="1">
      <alignment horizontal="left" indent="7"/>
    </xf>
    <xf numFmtId="164" fontId="18" fillId="0" borderId="0" xfId="0" applyNumberFormat="1" applyFont="1" applyFill="1" applyBorder="1" applyAlignment="1">
      <alignment horizontal="right"/>
    </xf>
    <xf numFmtId="164" fontId="18" fillId="0" borderId="0" xfId="1" applyNumberFormat="1" applyFont="1" applyFill="1" applyAlignment="1" applyProtection="1">
      <alignment horizontal="right"/>
    </xf>
    <xf numFmtId="0" fontId="18" fillId="0" borderId="0" xfId="1" applyFont="1" applyFill="1" applyAlignment="1" applyProtection="1">
      <alignment horizontal="left" indent="2"/>
    </xf>
    <xf numFmtId="0" fontId="18" fillId="0" borderId="0" xfId="1" applyFont="1" applyFill="1" applyAlignment="1">
      <alignment horizontal="left" indent="2"/>
    </xf>
    <xf numFmtId="164" fontId="25" fillId="34" borderId="0" xfId="1" applyNumberFormat="1" applyFont="1" applyFill="1" applyAlignment="1" applyProtection="1">
      <alignment horizontal="right"/>
    </xf>
    <xf numFmtId="0" fontId="25" fillId="34" borderId="0" xfId="1" applyFont="1" applyFill="1" applyAlignment="1" applyProtection="1">
      <alignment horizontal="left" indent="2"/>
    </xf>
    <xf numFmtId="0" fontId="18" fillId="0" borderId="0" xfId="1" applyFont="1" applyFill="1" applyAlignment="1">
      <alignment horizontal="left" indent="7"/>
    </xf>
    <xf numFmtId="0" fontId="18" fillId="0" borderId="11" xfId="1" applyFont="1" applyFill="1" applyBorder="1" applyAlignment="1" applyProtection="1">
      <alignment horizontal="center"/>
    </xf>
    <xf numFmtId="0" fontId="26" fillId="0" borderId="0" xfId="2" applyFill="1"/>
    <xf numFmtId="0" fontId="18" fillId="0" borderId="0" xfId="1720" applyFont="1"/>
    <xf numFmtId="0" fontId="64" fillId="0" borderId="0" xfId="0" applyFont="1" applyFill="1"/>
    <xf numFmtId="0" fontId="22" fillId="0" borderId="0" xfId="1720" applyFont="1"/>
    <xf numFmtId="0" fontId="65" fillId="0" borderId="0" xfId="0" applyFont="1" applyAlignment="1">
      <alignment horizontal="right" vertical="center"/>
    </xf>
    <xf numFmtId="0" fontId="18" fillId="0" borderId="0" xfId="1720" quotePrefix="1" applyFont="1" applyAlignment="1">
      <alignment horizontal="left"/>
    </xf>
    <xf numFmtId="0" fontId="65" fillId="0" borderId="0" xfId="0" applyFont="1" applyAlignment="1">
      <alignment vertical="center"/>
    </xf>
    <xf numFmtId="0" fontId="18" fillId="0" borderId="0" xfId="1720" quotePrefix="1" applyFont="1" applyAlignment="1" applyProtection="1">
      <alignment horizontal="left"/>
    </xf>
    <xf numFmtId="0" fontId="18" fillId="33" borderId="0" xfId="1720" applyFont="1" applyFill="1"/>
    <xf numFmtId="0" fontId="18" fillId="0" borderId="16" xfId="1" applyFont="1" applyFill="1" applyBorder="1" applyAlignment="1" applyProtection="1">
      <alignment horizontal="center" vertical="center"/>
    </xf>
    <xf numFmtId="0" fontId="18" fillId="0" borderId="12" xfId="1" applyFont="1" applyFill="1" applyBorder="1" applyAlignment="1" applyProtection="1">
      <alignment horizontal="center" vertical="center"/>
    </xf>
    <xf numFmtId="0" fontId="18" fillId="0" borderId="15" xfId="1" applyFont="1" applyFill="1" applyBorder="1" applyAlignment="1" applyProtection="1">
      <alignment horizontal="center" vertical="center" wrapText="1"/>
    </xf>
    <xf numFmtId="0" fontId="18" fillId="0" borderId="14" xfId="1" applyFont="1" applyFill="1" applyBorder="1" applyAlignment="1" applyProtection="1">
      <alignment horizontal="center" vertical="center" wrapText="1"/>
    </xf>
    <xf numFmtId="0" fontId="18" fillId="0" borderId="13" xfId="1" applyFont="1" applyFill="1" applyBorder="1" applyAlignment="1" applyProtection="1">
      <alignment horizontal="center" vertical="center" wrapText="1"/>
    </xf>
    <xf numFmtId="0" fontId="67" fillId="0" borderId="0" xfId="2" applyFont="1"/>
    <xf numFmtId="0" fontId="19" fillId="0" borderId="0" xfId="1720" applyFont="1"/>
    <xf numFmtId="0" fontId="64" fillId="0" borderId="0" xfId="1720" applyFont="1" applyFill="1"/>
    <xf numFmtId="0" fontId="64" fillId="0" borderId="0" xfId="1720" applyFont="1" applyFill="1" applyAlignment="1">
      <alignment horizontal="center"/>
    </xf>
    <xf numFmtId="0" fontId="68" fillId="0" borderId="0" xfId="1720" applyFont="1" applyFill="1"/>
    <xf numFmtId="0" fontId="19" fillId="0" borderId="0" xfId="1" applyFont="1" applyFill="1" applyAlignment="1" applyProtection="1">
      <alignment horizontal="left"/>
    </xf>
    <xf numFmtId="3" fontId="19" fillId="0" borderId="0" xfId="1720" applyNumberFormat="1" applyFont="1" applyFill="1"/>
    <xf numFmtId="3" fontId="18" fillId="0" borderId="0" xfId="1720" applyNumberFormat="1" applyFont="1" applyFill="1"/>
    <xf numFmtId="0" fontId="19" fillId="0" borderId="0" xfId="1720" quotePrefix="1" applyFont="1" applyFill="1" applyAlignment="1">
      <alignment horizontal="left"/>
    </xf>
    <xf numFmtId="0" fontId="19" fillId="0" borderId="0" xfId="1720" applyFont="1" applyFill="1"/>
    <xf numFmtId="3" fontId="64" fillId="0" borderId="0" xfId="1720" applyNumberFormat="1" applyFont="1" applyFill="1" applyAlignment="1" applyProtection="1">
      <alignment horizontal="right"/>
    </xf>
    <xf numFmtId="0" fontId="18" fillId="0" borderId="0" xfId="25046"/>
    <xf numFmtId="0" fontId="64" fillId="0" borderId="0" xfId="25046" applyFont="1" applyFill="1"/>
    <xf numFmtId="3" fontId="64" fillId="0" borderId="0" xfId="1720" applyNumberFormat="1" applyFont="1" applyFill="1"/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1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100"/>
      <c:rotY val="0"/>
      <c:depthPercent val="50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195838494407773"/>
          <c:y val="0.12014599535312553"/>
          <c:w val="0.63057566704818913"/>
          <c:h val="0.6416587419814094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09F4E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74716982757952E-2"/>
                  <c:y val="-4.029826147335311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0613029792646221E-2"/>
                  <c:y val="-1.85768342850259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218640989441765E-2"/>
                  <c:y val="-3.3123842422716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4193062640994651E-3"/>
                  <c:y val="-2.57889891063532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2637163588251969E-3"/>
                  <c:y val="-1.77154544630352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2465689414383814E-3"/>
                  <c:y val="-3.22639998133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8.1551300494576724E-3"/>
                  <c:y val="-2.56683505194853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9.2562452091187568E-3"/>
                  <c:y val="-1.75943353293647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9.6823055033444447E-3"/>
                  <c:y val="-5.32817318326190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6.9613474320876388E-3"/>
                  <c:y val="-4.5209497806229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3.9701311520166441E-3"/>
                  <c:y val="-6.1232846725339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4.9213507922674553E-3"/>
                  <c:y val="-5.3162393862679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'Gráf-04.1.10'!$A$3:$A$17</c:f>
              <c:strCache>
                <c:ptCount val="15"/>
                <c:pt idx="0">
                  <c:v>Servicio de Gineco-obstetricia²⁄</c:v>
                </c:pt>
                <c:pt idx="1">
                  <c:v>Servicio de Oftalmología</c:v>
                </c:pt>
                <c:pt idx="2">
                  <c:v>Servicio de Dermatología</c:v>
                </c:pt>
                <c:pt idx="3">
                  <c:v>Servicio de Pediatría</c:v>
                </c:pt>
                <c:pt idx="4">
                  <c:v>2da Cátedra de Clínica Quirúrgica</c:v>
                </c:pt>
                <c:pt idx="5">
                  <c:v>1ra Cátedra de Clínica Quirúrgica</c:v>
                </c:pt>
                <c:pt idx="6">
                  <c:v>Otros ⅟</c:v>
                </c:pt>
                <c:pt idx="7">
                  <c:v>Servicio de Ortopedia y Traumatología</c:v>
                </c:pt>
                <c:pt idx="8">
                  <c:v>Servicio de  Urología</c:v>
                </c:pt>
                <c:pt idx="9">
                  <c:v>Servicio de Otorrino-laringología</c:v>
                </c:pt>
                <c:pt idx="10">
                  <c:v>Departamento de Odontología</c:v>
                </c:pt>
                <c:pt idx="11">
                  <c:v>Departamento de Neuro-cirugía</c:v>
                </c:pt>
                <c:pt idx="12">
                  <c:v>Servicio de Cirugías Reconstructivas</c:v>
                </c:pt>
                <c:pt idx="13">
                  <c:v>Departamento de Neurología</c:v>
                </c:pt>
                <c:pt idx="14">
                  <c:v>Servicio de Mastología</c:v>
                </c:pt>
              </c:strCache>
            </c:strRef>
          </c:cat>
          <c:val>
            <c:numRef>
              <c:f>'Gráf-04.1.10'!$B$3:$B$17</c:f>
              <c:numCache>
                <c:formatCode>#,##0</c:formatCode>
                <c:ptCount val="15"/>
                <c:pt idx="0">
                  <c:v>2613</c:v>
                </c:pt>
                <c:pt idx="1">
                  <c:v>2344</c:v>
                </c:pt>
                <c:pt idx="2">
                  <c:v>1808</c:v>
                </c:pt>
                <c:pt idx="3">
                  <c:v>1613</c:v>
                </c:pt>
                <c:pt idx="4">
                  <c:v>1558</c:v>
                </c:pt>
                <c:pt idx="5">
                  <c:v>1162</c:v>
                </c:pt>
                <c:pt idx="6">
                  <c:v>909</c:v>
                </c:pt>
                <c:pt idx="7">
                  <c:v>770</c:v>
                </c:pt>
                <c:pt idx="8">
                  <c:v>693</c:v>
                </c:pt>
                <c:pt idx="9">
                  <c:v>606</c:v>
                </c:pt>
                <c:pt idx="10">
                  <c:v>557</c:v>
                </c:pt>
                <c:pt idx="11">
                  <c:v>283</c:v>
                </c:pt>
                <c:pt idx="12">
                  <c:v>278</c:v>
                </c:pt>
                <c:pt idx="13">
                  <c:v>258</c:v>
                </c:pt>
                <c:pt idx="14">
                  <c:v>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120"/>
        <c:shape val="box"/>
        <c:axId val="124734464"/>
        <c:axId val="168017216"/>
        <c:axId val="0"/>
      </c:bar3DChart>
      <c:catAx>
        <c:axId val="1247344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PY" sz="900">
                    <a:latin typeface="+mn-lt"/>
                  </a:rPr>
                  <a:t>Servicios</a:t>
                </a:r>
              </a:p>
            </c:rich>
          </c:tx>
          <c:layout>
            <c:manualLayout>
              <c:xMode val="edge"/>
              <c:yMode val="edge"/>
              <c:x val="2.2879498453132755E-2"/>
              <c:y val="0.489612214211951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s-PY"/>
          </a:p>
        </c:txPr>
        <c:crossAx val="1680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017216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one"/>
        <c:spPr>
          <a:ln w="9525">
            <a:noFill/>
          </a:ln>
        </c:spPr>
        <c:crossAx val="124734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.5748031496063011" l="1.7716535433070868" r="1.7716535433070868" t="1.5748031496063011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213027</xdr:colOff>
      <xdr:row>1</xdr:row>
      <xdr:rowOff>56848</xdr:rowOff>
    </xdr:from>
    <xdr:to>
      <xdr:col>16</xdr:col>
      <xdr:colOff>287262</xdr:colOff>
      <xdr:row>44</xdr:row>
      <xdr:rowOff>84666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337606</xdr:colOff>
      <xdr:row>0</xdr:row>
      <xdr:rowOff>148167</xdr:rowOff>
    </xdr:from>
    <xdr:to>
      <xdr:col>13</xdr:col>
      <xdr:colOff>154667</xdr:colOff>
      <xdr:row>5</xdr:row>
      <xdr:rowOff>19803</xdr:rowOff>
    </xdr:to>
    <xdr:sp macro="" textlink="">
      <xdr:nvSpPr>
        <xdr:cNvPr id="3" name="2 CuadroTexto"/>
        <xdr:cNvSpPr txBox="1"/>
      </xdr:nvSpPr>
      <xdr:spPr>
        <a:xfrm>
          <a:off x="5385856" y="148167"/>
          <a:ext cx="4770061" cy="7288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Y" sz="1500">
              <a:latin typeface="+mn-lt"/>
              <a:ea typeface="Tahoma" pitchFamily="34" charset="0"/>
              <a:cs typeface="Arial" pitchFamily="34" charset="0"/>
            </a:rPr>
            <a:t>Hospital de Clínicas: intervenciones quirúrgicas por servicio. Año 2021</a:t>
          </a:r>
        </a:p>
      </xdr:txBody>
    </xdr:sp>
    <xdr:clientData/>
  </xdr:twoCellAnchor>
  <xdr:twoCellAnchor>
    <xdr:from>
      <xdr:col>8</xdr:col>
      <xdr:colOff>94014</xdr:colOff>
      <xdr:row>34</xdr:row>
      <xdr:rowOff>108855</xdr:rowOff>
    </xdr:from>
    <xdr:to>
      <xdr:col>10</xdr:col>
      <xdr:colOff>365401</xdr:colOff>
      <xdr:row>36</xdr:row>
      <xdr:rowOff>22678</xdr:rowOff>
    </xdr:to>
    <xdr:sp macro="" textlink="">
      <xdr:nvSpPr>
        <xdr:cNvPr id="4" name="3 CuadroTexto"/>
        <xdr:cNvSpPr txBox="1"/>
      </xdr:nvSpPr>
      <xdr:spPr>
        <a:xfrm>
          <a:off x="6999639" y="5690505"/>
          <a:ext cx="1509637" cy="2376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Y" sz="900">
              <a:latin typeface="+mn-lt"/>
              <a:cs typeface="Arial" pitchFamily="34" charset="0"/>
            </a:rPr>
            <a:t>Intervenciones quirúrgicas</a:t>
          </a:r>
        </a:p>
      </xdr:txBody>
    </xdr:sp>
    <xdr:clientData/>
  </xdr:twoCellAnchor>
  <xdr:twoCellAnchor>
    <xdr:from>
      <xdr:col>4</xdr:col>
      <xdr:colOff>456594</xdr:colOff>
      <xdr:row>36</xdr:row>
      <xdr:rowOff>116416</xdr:rowOff>
    </xdr:from>
    <xdr:to>
      <xdr:col>15</xdr:col>
      <xdr:colOff>142120</xdr:colOff>
      <xdr:row>42</xdr:row>
      <xdr:rowOff>74081</xdr:rowOff>
    </xdr:to>
    <xdr:sp macro="" textlink="">
      <xdr:nvSpPr>
        <xdr:cNvPr id="5" name="4 CuadroTexto"/>
        <xdr:cNvSpPr txBox="1"/>
      </xdr:nvSpPr>
      <xdr:spPr>
        <a:xfrm>
          <a:off x="4885719" y="6021916"/>
          <a:ext cx="6495901" cy="9292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1/ Incluye:</a:t>
          </a:r>
          <a:r>
            <a:rPr lang="es-PY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PY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Departamento de cirugía cardiaca, trasplante renal adultos, trasplante renal niños/adolecentes, trasplante de córnea, trasplante de hueso, Neumología, departamento de Gastroenterología, servicio de Gineco-Obstetricia (Corresponde a las cirugías realizadas en pabellón quirúrgico), trasplante de Médula ósea adultos, departamento de Reumatología y otros.</a:t>
          </a:r>
        </a:p>
        <a:p>
          <a:r>
            <a:rPr lang="es-PY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2/ Centro Materno Infantil.</a:t>
          </a:r>
        </a:p>
        <a:p>
          <a:r>
            <a:rPr lang="es-PY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PY" sz="10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0.11341</cdr:x>
      <cdr:y>0.94895</cdr:y>
    </cdr:from>
    <cdr:to>
      <cdr:x>0.32789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29024" y="6554383"/>
          <a:ext cx="1756945" cy="3526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Y" sz="900" b="0">
              <a:latin typeface="+mn-lt"/>
              <a:ea typeface="Tahoma" pitchFamily="34" charset="0"/>
              <a:cs typeface="Arial" pitchFamily="34" charset="0"/>
            </a:rPr>
            <a:t>Cuadro 4.1.10.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DEL%20COMPARTIDO%20PUBLICACIONES/Publicaciones_2021/Anuario%20Estad&#237;stico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.2021"/>
      <sheetName val="Presentación2021"/>
      <sheetName val="Comentarios Generales2021"/>
      <sheetName val="1.2.1"/>
      <sheetName val="GRÁFICO 1.2.1"/>
      <sheetName val="1.2.2"/>
      <sheetName val="GRÁFICO 1.2.2"/>
      <sheetName val="1.3.1"/>
      <sheetName val="1.3.2 "/>
      <sheetName val="1.3.3 "/>
      <sheetName val="1.3.4"/>
      <sheetName val="1.3.5"/>
      <sheetName val="GRÁFICO 1.3.5"/>
      <sheetName val="1.3.6"/>
      <sheetName val="1.3.7"/>
      <sheetName val="1.3.8"/>
      <sheetName val="1.3.9"/>
      <sheetName val="1.3.10"/>
      <sheetName val="2.1.1"/>
      <sheetName val="Gráf-02.1.1"/>
      <sheetName val="2.1.2"/>
      <sheetName val="2.2.1"/>
      <sheetName val="2.2.2"/>
      <sheetName val="2.2.3"/>
      <sheetName val="2.2.4"/>
      <sheetName val="2.2.5"/>
      <sheetName val="2.2.6"/>
      <sheetName val="2.2.7"/>
      <sheetName val="2.2.8"/>
      <sheetName val="2.2.9"/>
      <sheetName val="2.2.10"/>
      <sheetName val="2.2.11"/>
      <sheetName val="2.2.12"/>
      <sheetName val="2.3.1"/>
      <sheetName val="2.4.1"/>
      <sheetName val="2.4.2"/>
      <sheetName val="2.4.3"/>
      <sheetName val="2.4.4"/>
      <sheetName val="Gráf-02.4.4"/>
      <sheetName val="2.5.1"/>
      <sheetName val="2.5.2"/>
      <sheetName val="2.5.3"/>
      <sheetName val="2.5.4"/>
      <sheetName val="2.6.1"/>
      <sheetName val="2.6.2"/>
      <sheetName val="2.6.3"/>
      <sheetName val="3.1.1"/>
      <sheetName val="3.1.2"/>
      <sheetName val="Gráf-03.1.2"/>
      <sheetName val="3.2.1"/>
      <sheetName val="3.2.2"/>
      <sheetName val="Gráf-03.2.2"/>
      <sheetName val="3.2.3"/>
      <sheetName val="3.2.4"/>
      <sheetName val="3.2.5"/>
      <sheetName val="Gráf-03.2.5"/>
      <sheetName val="3.2.6"/>
      <sheetName val="3.2.7"/>
      <sheetName val="3.2.8"/>
      <sheetName val="3.2.9"/>
      <sheetName val="Gráf-03.2.9a"/>
      <sheetName val="Gráf-03.2.9b"/>
      <sheetName val="3.2.10"/>
      <sheetName val="3.3.1"/>
      <sheetName val="3.3.2"/>
      <sheetName val="3.3.3"/>
      <sheetName val="3.3.4"/>
      <sheetName val="3.3.5"/>
      <sheetName val="3.3.6"/>
      <sheetName val="3.3.7"/>
      <sheetName val="3.3.8"/>
      <sheetName val="3.3.9"/>
      <sheetName val="3.3.10"/>
      <sheetName val="3.3.11"/>
      <sheetName val="3.3.12"/>
      <sheetName val="3.3.13"/>
      <sheetName val="3.3.14"/>
      <sheetName val="3.4.1"/>
      <sheetName val="3.4.2"/>
      <sheetName val="3.4.3"/>
      <sheetName val="3.4.4"/>
      <sheetName val="3.5.1"/>
      <sheetName val="3.5.2"/>
      <sheetName val="3.5.3"/>
      <sheetName val="3.5.4"/>
      <sheetName val="3.5.5 "/>
      <sheetName val="3.5.6"/>
      <sheetName val="4.1.1"/>
      <sheetName val="4.1.2"/>
      <sheetName val="4.1.3"/>
      <sheetName val="4.1.4"/>
      <sheetName val="Gráf-04.1.4"/>
      <sheetName val="4.1.5"/>
      <sheetName val="4.1.6"/>
      <sheetName val="4.1.7"/>
      <sheetName val="4.1.8"/>
      <sheetName val="4.1.9"/>
      <sheetName val="4.1.10"/>
      <sheetName val="Gráf-04.1.10"/>
      <sheetName val="4.1.11"/>
      <sheetName val="4.1.12"/>
      <sheetName val="4.1.13"/>
      <sheetName val="4.2.1"/>
      <sheetName val="4.3.1"/>
      <sheetName val="4.3.2"/>
      <sheetName val="4.3.3"/>
      <sheetName val="4.3.4"/>
      <sheetName val="Gráf-04.3.4"/>
      <sheetName val="4.3.5"/>
      <sheetName val="4.3.6"/>
      <sheetName val="5.1.1"/>
      <sheetName val="5.1.2"/>
      <sheetName val="5.1.3"/>
      <sheetName val="5.1.4"/>
      <sheetName val="5.2.1"/>
      <sheetName val="5.2.2"/>
      <sheetName val="5.2.3"/>
      <sheetName val="5.2.4"/>
      <sheetName val="5.2.5"/>
      <sheetName val="5.3.1"/>
      <sheetName val="5.3.2"/>
      <sheetName val="5.3.3"/>
      <sheetName val="5.3.4"/>
      <sheetName val="6.1.1 "/>
      <sheetName val="Gráf-06.1.1"/>
      <sheetName val="6.1.2"/>
      <sheetName val="6.1.3"/>
      <sheetName val="6.1.4"/>
      <sheetName val="6.1.5"/>
      <sheetName val="6.2.1 "/>
      <sheetName val="Gráf-06.2.1"/>
      <sheetName val="6.2.2"/>
      <sheetName val="6.2.3"/>
      <sheetName val="6.2.4"/>
      <sheetName val="6.2.5"/>
      <sheetName val="6.2.6"/>
      <sheetName val="6.2.7"/>
      <sheetName val="7.1.1"/>
      <sheetName val="7.1.2"/>
      <sheetName val="7.1.3"/>
      <sheetName val="Gráf-07.1.3"/>
      <sheetName val="7.1.4"/>
      <sheetName val="7.1.5"/>
      <sheetName val="7.1.6"/>
      <sheetName val="7.1.7"/>
      <sheetName val="7.1.8"/>
      <sheetName val="7.1.9"/>
      <sheetName val="7.1.10"/>
      <sheetName val="7.1.11"/>
      <sheetName val="7.2.1"/>
      <sheetName val="7.2.2"/>
      <sheetName val="7.2.3"/>
      <sheetName val="7.2.4"/>
      <sheetName val="7.2.5"/>
      <sheetName val="7.3.1"/>
      <sheetName val="7.3.2"/>
      <sheetName val="8.1.1"/>
      <sheetName val="8.1.2"/>
      <sheetName val="Gráf-08.1.2"/>
      <sheetName val="8.1.3"/>
      <sheetName val="8.1.4"/>
      <sheetName val="8.2.1"/>
      <sheetName val="Gráf-08.2.1"/>
      <sheetName val="8.2.2"/>
      <sheetName val="8.2.3"/>
      <sheetName val="8.2.4"/>
      <sheetName val="8.2.5"/>
      <sheetName val="8.2.6"/>
      <sheetName val="8.2.7"/>
      <sheetName val="Gráf-08.2.6-7"/>
      <sheetName val="8.2.8"/>
      <sheetName val="8.2.9"/>
      <sheetName val="Gráf-08.2.8-9"/>
      <sheetName val="9.1.1"/>
      <sheetName val="9.2.1"/>
      <sheetName val="9.2.2"/>
      <sheetName val="Gráfico 9.2.2"/>
      <sheetName val="9.2.3"/>
      <sheetName val="Gráf-09.2.3"/>
      <sheetName val="9.2.4"/>
      <sheetName val="9.2.5"/>
      <sheetName val="9.2.6"/>
      <sheetName val="9.3.1"/>
      <sheetName val="Gráf-09.3.1"/>
      <sheetName val="9.3.2"/>
      <sheetName val="9.3.3"/>
      <sheetName val="9.4.1"/>
      <sheetName val=" 9.4.2"/>
      <sheetName val="Gráf-09.4.2"/>
      <sheetName val="9.4.3"/>
      <sheetName val="9.5.1"/>
      <sheetName val="9.5.2"/>
      <sheetName val="9.5.3"/>
      <sheetName val="9.5.4"/>
      <sheetName val="10.1.1"/>
      <sheetName val="10.1.2"/>
      <sheetName val="10.1.3"/>
      <sheetName val="10.2.1"/>
      <sheetName val="10.2.2"/>
      <sheetName val="Gráf-10.2.2"/>
      <sheetName val="10.2.3"/>
      <sheetName val="10.2.4"/>
      <sheetName val="11.1.1"/>
      <sheetName val="11.1.2"/>
      <sheetName val="11.1.3"/>
      <sheetName val="Gráf-11.1.3"/>
      <sheetName val="12.1.1"/>
      <sheetName val="Gráf-12.1.1"/>
      <sheetName val="12.1.2"/>
      <sheetName val="12.1.3"/>
      <sheetName val="12.2.1"/>
      <sheetName val="12.2.2"/>
      <sheetName val="12.2.3"/>
      <sheetName val="Gráf-12.2.3"/>
      <sheetName val="12.2.4"/>
      <sheetName val="Gráf-12.2.4"/>
      <sheetName val="12.2.5"/>
      <sheetName val="12.2.6"/>
      <sheetName val="12.2.7"/>
      <sheetName val="Gráf-12.2.7"/>
      <sheetName val="12.2.8"/>
      <sheetName val="12.2.9"/>
      <sheetName val="12.2.10"/>
      <sheetName val="12.2.11"/>
      <sheetName val="12.2.12"/>
      <sheetName val="12.3.1"/>
      <sheetName val="13.1.1"/>
      <sheetName val="13.1.2"/>
      <sheetName val="13.2.1"/>
      <sheetName val="13.2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3">
          <cell r="A3" t="str">
            <v>Servicio de Gineco-obstetricia²⁄</v>
          </cell>
          <cell r="B3">
            <v>2613</v>
          </cell>
        </row>
        <row r="4">
          <cell r="A4" t="str">
            <v>Servicio de Oftalmología</v>
          </cell>
          <cell r="B4">
            <v>2344</v>
          </cell>
        </row>
        <row r="5">
          <cell r="A5" t="str">
            <v>Servicio de Dermatología</v>
          </cell>
          <cell r="B5">
            <v>1808</v>
          </cell>
        </row>
        <row r="6">
          <cell r="A6" t="str">
            <v>Servicio de Pediatría</v>
          </cell>
          <cell r="B6">
            <v>1613</v>
          </cell>
        </row>
        <row r="7">
          <cell r="A7" t="str">
            <v>2da Cátedra de Clínica Quirúrgica</v>
          </cell>
          <cell r="B7">
            <v>1558</v>
          </cell>
        </row>
        <row r="8">
          <cell r="A8" t="str">
            <v>1ra Cátedra de Clínica Quirúrgica</v>
          </cell>
          <cell r="B8">
            <v>1162</v>
          </cell>
        </row>
        <row r="9">
          <cell r="A9" t="str">
            <v>Otros ⅟</v>
          </cell>
          <cell r="B9">
            <v>909</v>
          </cell>
        </row>
        <row r="10">
          <cell r="A10" t="str">
            <v>Servicio de Ortopedia y Traumatología</v>
          </cell>
          <cell r="B10">
            <v>770</v>
          </cell>
        </row>
        <row r="11">
          <cell r="A11" t="str">
            <v>Servicio de  Urología</v>
          </cell>
          <cell r="B11">
            <v>693</v>
          </cell>
        </row>
        <row r="12">
          <cell r="A12" t="str">
            <v>Servicio de Otorrino-laringología</v>
          </cell>
          <cell r="B12">
            <v>606</v>
          </cell>
        </row>
        <row r="13">
          <cell r="A13" t="str">
            <v>Departamento de Odontología</v>
          </cell>
          <cell r="B13">
            <v>557</v>
          </cell>
        </row>
        <row r="14">
          <cell r="A14" t="str">
            <v>Departamento de Neuro-cirugía</v>
          </cell>
          <cell r="B14">
            <v>283</v>
          </cell>
        </row>
        <row r="15">
          <cell r="A15" t="str">
            <v>Servicio de Cirugías Reconstructivas</v>
          </cell>
          <cell r="B15">
            <v>278</v>
          </cell>
        </row>
        <row r="16">
          <cell r="A16" t="str">
            <v>Departamento de Neurología</v>
          </cell>
          <cell r="B16">
            <v>258</v>
          </cell>
        </row>
        <row r="17">
          <cell r="A17" t="str">
            <v>Servicio de Mastología</v>
          </cell>
          <cell r="B17">
            <v>102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tabSelected="1" zoomScale="80" zoomScaleNormal="80" workbookViewId="0">
      <selection activeCell="A2" sqref="A2"/>
    </sheetView>
  </sheetViews>
  <sheetFormatPr baseColWidth="10" defaultRowHeight="12.75"/>
  <cols>
    <col min="1" max="1" width="2.85546875" style="1" customWidth="1"/>
    <col min="2" max="2" width="49.85546875" style="1" customWidth="1"/>
    <col min="3" max="3" width="9.85546875" style="1" customWidth="1"/>
    <col min="4" max="14" width="7.85546875" style="1" customWidth="1"/>
    <col min="15" max="15" width="8.5703125" style="1" bestFit="1" customWidth="1"/>
    <col min="16" max="16384" width="11.42578125" style="1"/>
  </cols>
  <sheetData>
    <row r="1" spans="1:16" ht="15">
      <c r="A1" s="23"/>
    </row>
    <row r="2" spans="1:16">
      <c r="B2" s="1" t="s">
        <v>45</v>
      </c>
    </row>
    <row r="3" spans="1:16" ht="4.5" customHeight="1"/>
    <row r="4" spans="1:16">
      <c r="B4" s="32" t="s">
        <v>44</v>
      </c>
      <c r="C4" s="32" t="s">
        <v>30</v>
      </c>
      <c r="D4" s="34" t="s">
        <v>43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  <c r="P4" s="5"/>
    </row>
    <row r="5" spans="1:16">
      <c r="B5" s="33"/>
      <c r="C5" s="33"/>
      <c r="D5" s="22" t="s">
        <v>42</v>
      </c>
      <c r="E5" s="22" t="s">
        <v>41</v>
      </c>
      <c r="F5" s="22" t="s">
        <v>40</v>
      </c>
      <c r="G5" s="22" t="s">
        <v>39</v>
      </c>
      <c r="H5" s="22" t="s">
        <v>38</v>
      </c>
      <c r="I5" s="22" t="s">
        <v>37</v>
      </c>
      <c r="J5" s="22" t="s">
        <v>36</v>
      </c>
      <c r="K5" s="22" t="s">
        <v>35</v>
      </c>
      <c r="L5" s="22" t="s">
        <v>34</v>
      </c>
      <c r="M5" s="22" t="s">
        <v>33</v>
      </c>
      <c r="N5" s="22" t="s">
        <v>32</v>
      </c>
      <c r="O5" s="22" t="s">
        <v>31</v>
      </c>
      <c r="P5" s="5"/>
    </row>
    <row r="6" spans="1:16" ht="4.5" customHeight="1">
      <c r="B6" s="2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>
      <c r="B7" s="20" t="s">
        <v>30</v>
      </c>
      <c r="C7" s="19">
        <f>SUM(D7:O7)</f>
        <v>15554</v>
      </c>
      <c r="D7" s="19">
        <f t="shared" ref="D7:O7" si="0">SUM(D9:D34)</f>
        <v>1137</v>
      </c>
      <c r="E7" s="19">
        <f t="shared" si="0"/>
        <v>1238</v>
      </c>
      <c r="F7" s="19">
        <f t="shared" si="0"/>
        <v>1069</v>
      </c>
      <c r="G7" s="19">
        <f t="shared" si="0"/>
        <v>865</v>
      </c>
      <c r="H7" s="19">
        <f t="shared" si="0"/>
        <v>1006</v>
      </c>
      <c r="I7" s="19">
        <f t="shared" si="0"/>
        <v>986</v>
      </c>
      <c r="J7" s="19">
        <f t="shared" si="0"/>
        <v>1196</v>
      </c>
      <c r="K7" s="19">
        <f t="shared" si="0"/>
        <v>1279</v>
      </c>
      <c r="L7" s="19">
        <f t="shared" si="0"/>
        <v>1595</v>
      </c>
      <c r="M7" s="19">
        <f t="shared" si="0"/>
        <v>1843</v>
      </c>
      <c r="N7" s="19">
        <f t="shared" si="0"/>
        <v>1873</v>
      </c>
      <c r="O7" s="19">
        <f t="shared" si="0"/>
        <v>1467</v>
      </c>
      <c r="P7" s="5"/>
    </row>
    <row r="8" spans="1:16" ht="4.5" customHeight="1">
      <c r="B8" s="18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5"/>
    </row>
    <row r="9" spans="1:16" ht="15" customHeight="1">
      <c r="B9" s="17" t="s">
        <v>29</v>
      </c>
      <c r="C9" s="16">
        <f t="shared" ref="C9:C34" si="1">SUM(D9:O9)</f>
        <v>1162</v>
      </c>
      <c r="D9" s="15">
        <v>108</v>
      </c>
      <c r="E9" s="15">
        <v>95</v>
      </c>
      <c r="F9" s="15">
        <v>80</v>
      </c>
      <c r="G9" s="15">
        <v>66</v>
      </c>
      <c r="H9" s="15">
        <v>81</v>
      </c>
      <c r="I9" s="15">
        <v>49</v>
      </c>
      <c r="J9" s="15">
        <v>106</v>
      </c>
      <c r="K9" s="15">
        <v>97</v>
      </c>
      <c r="L9" s="15">
        <v>110</v>
      </c>
      <c r="M9" s="15">
        <v>126</v>
      </c>
      <c r="N9" s="15">
        <v>158</v>
      </c>
      <c r="O9" s="15">
        <v>86</v>
      </c>
      <c r="P9" s="5"/>
    </row>
    <row r="10" spans="1:16" ht="15" customHeight="1">
      <c r="B10" s="17" t="s">
        <v>28</v>
      </c>
      <c r="C10" s="16">
        <f t="shared" si="1"/>
        <v>1558</v>
      </c>
      <c r="D10" s="15">
        <v>135</v>
      </c>
      <c r="E10" s="15">
        <v>126</v>
      </c>
      <c r="F10" s="15">
        <v>109</v>
      </c>
      <c r="G10" s="15">
        <v>94</v>
      </c>
      <c r="H10" s="15">
        <v>110</v>
      </c>
      <c r="I10" s="15">
        <v>71</v>
      </c>
      <c r="J10" s="15">
        <v>128</v>
      </c>
      <c r="K10" s="15">
        <v>163</v>
      </c>
      <c r="L10" s="15">
        <v>141</v>
      </c>
      <c r="M10" s="15">
        <v>171</v>
      </c>
      <c r="N10" s="15">
        <v>152</v>
      </c>
      <c r="O10" s="15">
        <v>158</v>
      </c>
      <c r="P10" s="5"/>
    </row>
    <row r="11" spans="1:16" ht="15" customHeight="1">
      <c r="B11" s="17" t="s">
        <v>27</v>
      </c>
      <c r="C11" s="16">
        <f t="shared" si="1"/>
        <v>606</v>
      </c>
      <c r="D11" s="15">
        <v>47</v>
      </c>
      <c r="E11" s="15">
        <v>45</v>
      </c>
      <c r="F11" s="15">
        <v>42</v>
      </c>
      <c r="G11" s="15">
        <v>24</v>
      </c>
      <c r="H11" s="15">
        <v>24</v>
      </c>
      <c r="I11" s="15">
        <v>25</v>
      </c>
      <c r="J11" s="15">
        <v>49</v>
      </c>
      <c r="K11" s="15">
        <v>60</v>
      </c>
      <c r="L11" s="15">
        <v>62</v>
      </c>
      <c r="M11" s="15">
        <v>72</v>
      </c>
      <c r="N11" s="15">
        <v>69</v>
      </c>
      <c r="O11" s="15">
        <v>87</v>
      </c>
      <c r="P11" s="5"/>
    </row>
    <row r="12" spans="1:16" ht="15" customHeight="1">
      <c r="B12" s="17" t="s">
        <v>26</v>
      </c>
      <c r="C12" s="16">
        <f t="shared" si="1"/>
        <v>693</v>
      </c>
      <c r="D12" s="15">
        <v>58</v>
      </c>
      <c r="E12" s="15">
        <v>64</v>
      </c>
      <c r="F12" s="15">
        <v>63</v>
      </c>
      <c r="G12" s="15">
        <v>43</v>
      </c>
      <c r="H12" s="15">
        <v>30</v>
      </c>
      <c r="I12" s="15">
        <v>30</v>
      </c>
      <c r="J12" s="15">
        <v>47</v>
      </c>
      <c r="K12" s="15">
        <v>49</v>
      </c>
      <c r="L12" s="15">
        <v>71</v>
      </c>
      <c r="M12" s="15">
        <v>76</v>
      </c>
      <c r="N12" s="15">
        <v>85</v>
      </c>
      <c r="O12" s="15">
        <v>77</v>
      </c>
      <c r="P12" s="5"/>
    </row>
    <row r="13" spans="1:16" ht="15" customHeight="1">
      <c r="B13" s="17" t="s">
        <v>25</v>
      </c>
      <c r="C13" s="16">
        <f t="shared" si="1"/>
        <v>770</v>
      </c>
      <c r="D13" s="15">
        <v>69</v>
      </c>
      <c r="E13" s="15">
        <v>77</v>
      </c>
      <c r="F13" s="15">
        <v>64</v>
      </c>
      <c r="G13" s="15">
        <v>34</v>
      </c>
      <c r="H13" s="15">
        <v>40</v>
      </c>
      <c r="I13" s="15">
        <v>44</v>
      </c>
      <c r="J13" s="15">
        <v>59</v>
      </c>
      <c r="K13" s="15">
        <v>56</v>
      </c>
      <c r="L13" s="15">
        <v>72</v>
      </c>
      <c r="M13" s="15">
        <v>98</v>
      </c>
      <c r="N13" s="15">
        <v>82</v>
      </c>
      <c r="O13" s="15">
        <v>75</v>
      </c>
      <c r="P13" s="5"/>
    </row>
    <row r="14" spans="1:16" ht="15" customHeight="1">
      <c r="B14" s="17" t="s">
        <v>24</v>
      </c>
      <c r="C14" s="16">
        <f t="shared" si="1"/>
        <v>283</v>
      </c>
      <c r="D14" s="15">
        <v>18</v>
      </c>
      <c r="E14" s="15">
        <v>20</v>
      </c>
      <c r="F14" s="15">
        <v>13</v>
      </c>
      <c r="G14" s="15">
        <v>14</v>
      </c>
      <c r="H14" s="15">
        <v>12</v>
      </c>
      <c r="I14" s="15">
        <v>15</v>
      </c>
      <c r="J14" s="15">
        <v>21</v>
      </c>
      <c r="K14" s="15">
        <v>29</v>
      </c>
      <c r="L14" s="15">
        <v>31</v>
      </c>
      <c r="M14" s="15">
        <v>34</v>
      </c>
      <c r="N14" s="15">
        <v>39</v>
      </c>
      <c r="O14" s="15">
        <v>37</v>
      </c>
      <c r="P14" s="5"/>
    </row>
    <row r="15" spans="1:16" ht="15" customHeight="1">
      <c r="B15" s="17" t="s">
        <v>23</v>
      </c>
      <c r="C15" s="16">
        <f t="shared" si="1"/>
        <v>2344</v>
      </c>
      <c r="D15" s="15">
        <v>136</v>
      </c>
      <c r="E15" s="15">
        <v>180</v>
      </c>
      <c r="F15" s="15">
        <v>140</v>
      </c>
      <c r="G15" s="15">
        <v>113</v>
      </c>
      <c r="H15" s="15">
        <v>145</v>
      </c>
      <c r="I15" s="15">
        <v>164</v>
      </c>
      <c r="J15" s="15">
        <v>197</v>
      </c>
      <c r="K15" s="15">
        <v>219</v>
      </c>
      <c r="L15" s="15">
        <v>240</v>
      </c>
      <c r="M15" s="15">
        <v>264</v>
      </c>
      <c r="N15" s="15">
        <v>315</v>
      </c>
      <c r="O15" s="15">
        <v>231</v>
      </c>
      <c r="P15" s="5"/>
    </row>
    <row r="16" spans="1:16" ht="15" customHeight="1">
      <c r="B16" s="17" t="s">
        <v>22</v>
      </c>
      <c r="C16" s="16">
        <f t="shared" si="1"/>
        <v>102</v>
      </c>
      <c r="D16" s="15">
        <v>8</v>
      </c>
      <c r="E16" s="15">
        <v>12</v>
      </c>
      <c r="F16" s="15">
        <v>7</v>
      </c>
      <c r="G16" s="15">
        <v>8</v>
      </c>
      <c r="H16" s="15">
        <v>5</v>
      </c>
      <c r="I16" s="15">
        <v>8</v>
      </c>
      <c r="J16" s="15">
        <v>5</v>
      </c>
      <c r="K16" s="15">
        <v>3</v>
      </c>
      <c r="L16" s="15">
        <v>8</v>
      </c>
      <c r="M16" s="15">
        <v>13</v>
      </c>
      <c r="N16" s="15">
        <v>12</v>
      </c>
      <c r="O16" s="15">
        <v>13</v>
      </c>
    </row>
    <row r="17" spans="2:16" ht="15" customHeight="1">
      <c r="B17" s="17" t="s">
        <v>21</v>
      </c>
      <c r="C17" s="16">
        <f t="shared" si="1"/>
        <v>34</v>
      </c>
      <c r="D17" s="15">
        <v>1</v>
      </c>
      <c r="E17" s="15">
        <v>3</v>
      </c>
      <c r="F17" s="15">
        <v>0</v>
      </c>
      <c r="G17" s="15">
        <v>2</v>
      </c>
      <c r="H17" s="15">
        <v>2</v>
      </c>
      <c r="I17" s="15">
        <v>2</v>
      </c>
      <c r="J17" s="15">
        <v>1</v>
      </c>
      <c r="K17" s="15">
        <v>5</v>
      </c>
      <c r="L17" s="15">
        <v>5</v>
      </c>
      <c r="M17" s="15">
        <v>4</v>
      </c>
      <c r="N17" s="15">
        <v>4</v>
      </c>
      <c r="O17" s="15">
        <v>5</v>
      </c>
    </row>
    <row r="18" spans="2:16" ht="15" customHeight="1">
      <c r="B18" s="17" t="s">
        <v>20</v>
      </c>
      <c r="C18" s="16">
        <f t="shared" si="1"/>
        <v>13</v>
      </c>
      <c r="D18" s="15">
        <v>0</v>
      </c>
      <c r="E18" s="15">
        <v>1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1</v>
      </c>
      <c r="L18" s="15">
        <v>3</v>
      </c>
      <c r="M18" s="15">
        <v>2</v>
      </c>
      <c r="N18" s="15">
        <v>2</v>
      </c>
      <c r="O18" s="15">
        <v>4</v>
      </c>
      <c r="P18" s="5"/>
    </row>
    <row r="19" spans="2:16" ht="15" customHeight="1">
      <c r="B19" s="17" t="s">
        <v>19</v>
      </c>
      <c r="C19" s="16">
        <f t="shared" si="1"/>
        <v>4</v>
      </c>
      <c r="D19" s="15">
        <v>0</v>
      </c>
      <c r="E19" s="15">
        <v>0</v>
      </c>
      <c r="F19" s="15">
        <v>1</v>
      </c>
      <c r="G19" s="15">
        <v>0</v>
      </c>
      <c r="H19" s="15">
        <v>0</v>
      </c>
      <c r="I19" s="15">
        <v>1</v>
      </c>
      <c r="J19" s="15">
        <v>0</v>
      </c>
      <c r="K19" s="15">
        <v>1</v>
      </c>
      <c r="L19" s="15">
        <v>0</v>
      </c>
      <c r="M19" s="15">
        <v>1</v>
      </c>
      <c r="N19" s="15">
        <v>0</v>
      </c>
      <c r="O19" s="15">
        <v>0</v>
      </c>
      <c r="P19" s="5"/>
    </row>
    <row r="20" spans="2:16" ht="15" customHeight="1">
      <c r="B20" s="17" t="s">
        <v>18</v>
      </c>
      <c r="C20" s="16">
        <f t="shared" si="1"/>
        <v>4</v>
      </c>
      <c r="D20" s="15">
        <v>0</v>
      </c>
      <c r="E20" s="15">
        <v>0</v>
      </c>
      <c r="F20" s="15">
        <v>1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2</v>
      </c>
      <c r="M20" s="15">
        <v>0</v>
      </c>
      <c r="N20" s="15">
        <v>1</v>
      </c>
      <c r="O20" s="15">
        <v>0</v>
      </c>
      <c r="P20" s="5"/>
    </row>
    <row r="21" spans="2:16" ht="15" customHeight="1">
      <c r="B21" s="17" t="s">
        <v>17</v>
      </c>
      <c r="C21" s="16">
        <f t="shared" si="1"/>
        <v>6</v>
      </c>
      <c r="D21" s="15">
        <v>1</v>
      </c>
      <c r="E21" s="15">
        <v>0</v>
      </c>
      <c r="F21" s="15">
        <v>0</v>
      </c>
      <c r="G21" s="15">
        <v>0</v>
      </c>
      <c r="H21" s="15">
        <v>0</v>
      </c>
      <c r="I21" s="15">
        <v>1</v>
      </c>
      <c r="J21" s="15">
        <v>0</v>
      </c>
      <c r="K21" s="15">
        <v>0</v>
      </c>
      <c r="L21" s="15">
        <v>0</v>
      </c>
      <c r="M21" s="15">
        <v>1</v>
      </c>
      <c r="N21" s="15">
        <v>3</v>
      </c>
      <c r="O21" s="15">
        <v>0</v>
      </c>
      <c r="P21" s="5"/>
    </row>
    <row r="22" spans="2:16" ht="15" customHeight="1">
      <c r="B22" s="17" t="s">
        <v>16</v>
      </c>
      <c r="C22" s="16">
        <f t="shared" si="1"/>
        <v>1</v>
      </c>
      <c r="D22" s="15">
        <v>1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5"/>
    </row>
    <row r="23" spans="2:16" ht="15" customHeight="1">
      <c r="B23" s="17" t="s">
        <v>15</v>
      </c>
      <c r="C23" s="16">
        <f t="shared" si="1"/>
        <v>5</v>
      </c>
      <c r="D23" s="15">
        <v>0</v>
      </c>
      <c r="E23" s="15">
        <v>0</v>
      </c>
      <c r="F23" s="15">
        <v>0</v>
      </c>
      <c r="G23" s="15">
        <v>1</v>
      </c>
      <c r="H23" s="15">
        <v>2</v>
      </c>
      <c r="I23" s="15">
        <v>1</v>
      </c>
      <c r="J23" s="15">
        <v>1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5"/>
    </row>
    <row r="24" spans="2:16" ht="15" customHeight="1">
      <c r="B24" s="17" t="s">
        <v>14</v>
      </c>
      <c r="C24" s="16">
        <f t="shared" si="1"/>
        <v>4</v>
      </c>
      <c r="D24" s="15">
        <v>0</v>
      </c>
      <c r="E24" s="15">
        <v>0</v>
      </c>
      <c r="F24" s="15">
        <v>1</v>
      </c>
      <c r="G24" s="15">
        <v>3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5"/>
    </row>
    <row r="25" spans="2:16" ht="15" customHeight="1">
      <c r="B25" s="17" t="s">
        <v>13</v>
      </c>
      <c r="C25" s="16">
        <f t="shared" si="1"/>
        <v>1613</v>
      </c>
      <c r="D25" s="15">
        <v>124</v>
      </c>
      <c r="E25" s="15">
        <v>138</v>
      </c>
      <c r="F25" s="15">
        <v>148</v>
      </c>
      <c r="G25" s="15">
        <v>119</v>
      </c>
      <c r="H25" s="15">
        <v>125</v>
      </c>
      <c r="I25" s="15">
        <v>116</v>
      </c>
      <c r="J25" s="15">
        <v>138</v>
      </c>
      <c r="K25" s="15">
        <v>137</v>
      </c>
      <c r="L25" s="15">
        <v>152</v>
      </c>
      <c r="M25" s="15">
        <v>151</v>
      </c>
      <c r="N25" s="15">
        <v>137</v>
      </c>
      <c r="O25" s="15">
        <v>128</v>
      </c>
      <c r="P25" s="5"/>
    </row>
    <row r="26" spans="2:16" ht="15" customHeight="1">
      <c r="B26" s="17" t="s">
        <v>12</v>
      </c>
      <c r="C26" s="16">
        <f t="shared" si="1"/>
        <v>2613</v>
      </c>
      <c r="D26" s="15">
        <v>204</v>
      </c>
      <c r="E26" s="15">
        <v>234</v>
      </c>
      <c r="F26" s="15">
        <v>197</v>
      </c>
      <c r="G26" s="15">
        <v>185</v>
      </c>
      <c r="H26" s="15">
        <v>209</v>
      </c>
      <c r="I26" s="15">
        <v>190</v>
      </c>
      <c r="J26" s="15">
        <v>213</v>
      </c>
      <c r="K26" s="15">
        <v>224</v>
      </c>
      <c r="L26" s="15">
        <v>235</v>
      </c>
      <c r="M26" s="15">
        <v>240</v>
      </c>
      <c r="N26" s="15">
        <v>233</v>
      </c>
      <c r="O26" s="15">
        <v>249</v>
      </c>
      <c r="P26" s="5"/>
    </row>
    <row r="27" spans="2:16" ht="15" customHeight="1">
      <c r="B27" s="17" t="s">
        <v>11</v>
      </c>
      <c r="C27" s="16">
        <f t="shared" si="1"/>
        <v>278</v>
      </c>
      <c r="D27" s="15">
        <v>8</v>
      </c>
      <c r="E27" s="15">
        <v>7</v>
      </c>
      <c r="F27" s="15">
        <v>14</v>
      </c>
      <c r="G27" s="15">
        <v>13</v>
      </c>
      <c r="H27" s="15">
        <v>15</v>
      </c>
      <c r="I27" s="15">
        <v>18</v>
      </c>
      <c r="J27" s="15">
        <v>27</v>
      </c>
      <c r="K27" s="15">
        <v>23</v>
      </c>
      <c r="L27" s="15">
        <v>31</v>
      </c>
      <c r="M27" s="15">
        <v>40</v>
      </c>
      <c r="N27" s="15">
        <v>38</v>
      </c>
      <c r="O27" s="15">
        <v>44</v>
      </c>
      <c r="P27" s="5"/>
    </row>
    <row r="28" spans="2:16" ht="15" customHeight="1">
      <c r="B28" s="17" t="s">
        <v>10</v>
      </c>
      <c r="C28" s="16">
        <f t="shared" si="1"/>
        <v>1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1</v>
      </c>
      <c r="O28" s="15">
        <v>0</v>
      </c>
      <c r="P28" s="5"/>
    </row>
    <row r="29" spans="2:16" ht="15" customHeight="1">
      <c r="B29" s="17" t="s">
        <v>9</v>
      </c>
      <c r="C29" s="16">
        <f t="shared" si="1"/>
        <v>36</v>
      </c>
      <c r="D29" s="15">
        <v>0</v>
      </c>
      <c r="E29" s="15">
        <v>0</v>
      </c>
      <c r="F29" s="15">
        <v>2</v>
      </c>
      <c r="G29" s="15">
        <v>1</v>
      </c>
      <c r="H29" s="15">
        <v>2</v>
      </c>
      <c r="I29" s="15">
        <v>2</v>
      </c>
      <c r="J29" s="15">
        <v>3</v>
      </c>
      <c r="K29" s="15">
        <v>5</v>
      </c>
      <c r="L29" s="15">
        <v>4</v>
      </c>
      <c r="M29" s="15">
        <v>5</v>
      </c>
      <c r="N29" s="15">
        <v>7</v>
      </c>
      <c r="O29" s="15">
        <v>5</v>
      </c>
      <c r="P29" s="5"/>
    </row>
    <row r="30" spans="2:16" ht="15" customHeight="1">
      <c r="B30" s="17" t="s">
        <v>8</v>
      </c>
      <c r="C30" s="16">
        <f t="shared" si="1"/>
        <v>1808</v>
      </c>
      <c r="D30" s="15">
        <v>87</v>
      </c>
      <c r="E30" s="15">
        <v>117</v>
      </c>
      <c r="F30" s="15">
        <v>120</v>
      </c>
      <c r="G30" s="15">
        <v>64</v>
      </c>
      <c r="H30" s="15">
        <v>99</v>
      </c>
      <c r="I30" s="15">
        <v>123</v>
      </c>
      <c r="J30" s="15">
        <v>79</v>
      </c>
      <c r="K30" s="15">
        <v>45</v>
      </c>
      <c r="L30" s="15">
        <v>282</v>
      </c>
      <c r="M30" s="15">
        <v>304</v>
      </c>
      <c r="N30" s="15">
        <v>300</v>
      </c>
      <c r="O30" s="15">
        <v>188</v>
      </c>
      <c r="P30" s="5"/>
    </row>
    <row r="31" spans="2:16" ht="15" customHeight="1">
      <c r="B31" s="17" t="s">
        <v>7</v>
      </c>
      <c r="C31" s="16">
        <f t="shared" si="1"/>
        <v>557</v>
      </c>
      <c r="D31" s="15">
        <v>37</v>
      </c>
      <c r="E31" s="15">
        <v>29</v>
      </c>
      <c r="F31" s="15">
        <v>6</v>
      </c>
      <c r="G31" s="15">
        <v>16</v>
      </c>
      <c r="H31" s="15">
        <v>24</v>
      </c>
      <c r="I31" s="15">
        <v>37</v>
      </c>
      <c r="J31" s="15">
        <v>38</v>
      </c>
      <c r="K31" s="15">
        <v>49</v>
      </c>
      <c r="L31" s="15">
        <v>40</v>
      </c>
      <c r="M31" s="15">
        <v>106</v>
      </c>
      <c r="N31" s="15">
        <v>117</v>
      </c>
      <c r="O31" s="15">
        <v>58</v>
      </c>
      <c r="P31" s="5"/>
    </row>
    <row r="32" spans="2:16" ht="15" customHeight="1">
      <c r="B32" s="17" t="s">
        <v>6</v>
      </c>
      <c r="C32" s="16">
        <f t="shared" si="1"/>
        <v>258</v>
      </c>
      <c r="D32" s="15">
        <v>29</v>
      </c>
      <c r="E32" s="15">
        <v>30</v>
      </c>
      <c r="F32" s="15" t="s">
        <v>5</v>
      </c>
      <c r="G32" s="15">
        <v>12</v>
      </c>
      <c r="H32" s="15">
        <v>22</v>
      </c>
      <c r="I32" s="15">
        <v>26</v>
      </c>
      <c r="J32" s="15">
        <v>25</v>
      </c>
      <c r="K32" s="15">
        <v>35</v>
      </c>
      <c r="L32" s="15">
        <v>7</v>
      </c>
      <c r="M32" s="15">
        <v>27</v>
      </c>
      <c r="N32" s="15">
        <v>27</v>
      </c>
      <c r="O32" s="15">
        <v>18</v>
      </c>
      <c r="P32" s="5"/>
    </row>
    <row r="33" spans="2:16" ht="15" customHeight="1">
      <c r="B33" s="17" t="s">
        <v>4</v>
      </c>
      <c r="C33" s="16">
        <f t="shared" si="1"/>
        <v>786</v>
      </c>
      <c r="D33" s="15">
        <v>65</v>
      </c>
      <c r="E33" s="15">
        <v>59</v>
      </c>
      <c r="F33" s="15">
        <v>60</v>
      </c>
      <c r="G33" s="15">
        <v>53</v>
      </c>
      <c r="H33" s="15">
        <v>59</v>
      </c>
      <c r="I33" s="15">
        <v>63</v>
      </c>
      <c r="J33" s="15">
        <v>59</v>
      </c>
      <c r="K33" s="15">
        <v>76</v>
      </c>
      <c r="L33" s="15">
        <v>96</v>
      </c>
      <c r="M33" s="15">
        <v>107</v>
      </c>
      <c r="N33" s="15">
        <v>89</v>
      </c>
      <c r="O33" s="15">
        <v>0</v>
      </c>
      <c r="P33" s="5"/>
    </row>
    <row r="34" spans="2:16" ht="15" customHeight="1">
      <c r="B34" s="17" t="s">
        <v>3</v>
      </c>
      <c r="C34" s="16">
        <f t="shared" si="1"/>
        <v>15</v>
      </c>
      <c r="D34" s="15">
        <v>1</v>
      </c>
      <c r="E34" s="15">
        <v>1</v>
      </c>
      <c r="F34" s="15">
        <v>1</v>
      </c>
      <c r="G34" s="15">
        <v>0</v>
      </c>
      <c r="H34" s="15">
        <v>0</v>
      </c>
      <c r="I34" s="15">
        <v>0</v>
      </c>
      <c r="J34" s="15">
        <v>0</v>
      </c>
      <c r="K34" s="15">
        <v>2</v>
      </c>
      <c r="L34" s="15">
        <v>3</v>
      </c>
      <c r="M34" s="15">
        <v>1</v>
      </c>
      <c r="N34" s="15">
        <v>2</v>
      </c>
      <c r="O34" s="15">
        <v>4</v>
      </c>
      <c r="P34" s="5"/>
    </row>
    <row r="35" spans="2:16" ht="4.5" customHeight="1" thickBot="1">
      <c r="B35" s="14"/>
      <c r="C35" s="11"/>
      <c r="D35" s="11"/>
      <c r="E35" s="11"/>
      <c r="F35" s="13"/>
      <c r="G35" s="11"/>
      <c r="H35" s="11"/>
      <c r="I35" s="12"/>
      <c r="J35" s="12"/>
      <c r="K35" s="11"/>
      <c r="L35" s="11"/>
      <c r="M35" s="12"/>
      <c r="N35" s="11"/>
      <c r="O35" s="11"/>
      <c r="P35" s="5"/>
    </row>
    <row r="36" spans="2:16" ht="4.5" customHeight="1"/>
    <row r="37" spans="2:16" s="6" customFormat="1" ht="12">
      <c r="B37" s="10" t="s">
        <v>2</v>
      </c>
      <c r="C37" s="9"/>
      <c r="D37" s="8"/>
      <c r="E37" s="9"/>
      <c r="F37" s="8"/>
      <c r="G37" s="8"/>
      <c r="H37" s="8"/>
      <c r="I37" s="8"/>
      <c r="J37" s="8"/>
      <c r="K37" s="9"/>
      <c r="L37" s="9"/>
      <c r="M37" s="8"/>
      <c r="N37" s="9"/>
      <c r="O37" s="8"/>
      <c r="P37" s="7"/>
    </row>
    <row r="38" spans="2:16" s="6" customFormat="1" ht="12">
      <c r="B38" s="7" t="s">
        <v>1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7"/>
    </row>
    <row r="39" spans="2:16" s="6" customFormat="1" ht="12">
      <c r="B39" s="7" t="s">
        <v>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7"/>
    </row>
    <row r="40" spans="2:16">
      <c r="B40" s="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5"/>
    </row>
    <row r="41" spans="2:16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6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6"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5" spans="2:16">
      <c r="B45" s="2"/>
    </row>
  </sheetData>
  <mergeCells count="3">
    <mergeCell ref="B4:B5"/>
    <mergeCell ref="C4:C5"/>
    <mergeCell ref="D4:O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showWhiteSpace="0" zoomScale="80" zoomScaleNormal="80" workbookViewId="0">
      <selection activeCell="U13" sqref="U13"/>
    </sheetView>
  </sheetViews>
  <sheetFormatPr baseColWidth="10" defaultColWidth="9.28515625" defaultRowHeight="12.75"/>
  <cols>
    <col min="1" max="1" width="42.140625" style="38" bestFit="1" customWidth="1"/>
    <col min="2" max="2" width="9.5703125" style="38" customWidth="1"/>
    <col min="3" max="3" width="5.42578125" style="38" bestFit="1" customWidth="1"/>
    <col min="4" max="16384" width="9.28515625" style="24"/>
  </cols>
  <sheetData>
    <row r="1" spans="1:4" ht="15">
      <c r="A1" s="37" t="s">
        <v>58</v>
      </c>
      <c r="C1" s="2" t="s">
        <v>46</v>
      </c>
    </row>
    <row r="2" spans="1:4" ht="14.25">
      <c r="A2" s="39" t="s">
        <v>44</v>
      </c>
      <c r="B2" s="40" t="s">
        <v>57</v>
      </c>
      <c r="D2" s="41"/>
    </row>
    <row r="3" spans="1:4" ht="12.75" customHeight="1">
      <c r="A3" s="42" t="s">
        <v>60</v>
      </c>
      <c r="B3" s="43">
        <v>2613</v>
      </c>
      <c r="D3" s="44"/>
    </row>
    <row r="4" spans="1:4" ht="12.75" customHeight="1">
      <c r="A4" s="42" t="s">
        <v>56</v>
      </c>
      <c r="B4" s="43">
        <v>2344</v>
      </c>
    </row>
    <row r="5" spans="1:4" ht="12.75" customHeight="1">
      <c r="A5" s="42" t="s">
        <v>8</v>
      </c>
      <c r="B5" s="43">
        <v>1808</v>
      </c>
    </row>
    <row r="6" spans="1:4" ht="12.75" customHeight="1">
      <c r="A6" s="42" t="s">
        <v>55</v>
      </c>
      <c r="B6" s="43">
        <v>1613</v>
      </c>
    </row>
    <row r="7" spans="1:4" ht="12.75" customHeight="1">
      <c r="A7" s="42" t="s">
        <v>54</v>
      </c>
      <c r="B7" s="43">
        <v>1558</v>
      </c>
    </row>
    <row r="8" spans="1:4" ht="12.75" customHeight="1">
      <c r="A8" s="42" t="s">
        <v>53</v>
      </c>
      <c r="B8" s="43">
        <v>1162</v>
      </c>
    </row>
    <row r="9" spans="1:4" ht="12.75" customHeight="1">
      <c r="A9" s="45" t="s">
        <v>59</v>
      </c>
      <c r="B9" s="43">
        <v>909</v>
      </c>
    </row>
    <row r="10" spans="1:4" ht="12.75" customHeight="1">
      <c r="A10" s="42" t="s">
        <v>52</v>
      </c>
      <c r="B10" s="43">
        <v>770</v>
      </c>
    </row>
    <row r="11" spans="1:4" ht="12.75" customHeight="1">
      <c r="A11" s="42" t="s">
        <v>51</v>
      </c>
      <c r="B11" s="43">
        <v>693</v>
      </c>
    </row>
    <row r="12" spans="1:4" ht="12.75" customHeight="1">
      <c r="A12" s="42" t="s">
        <v>50</v>
      </c>
      <c r="B12" s="43">
        <v>606</v>
      </c>
    </row>
    <row r="13" spans="1:4" ht="12.75" customHeight="1">
      <c r="A13" s="42" t="s">
        <v>7</v>
      </c>
      <c r="B13" s="43">
        <v>557</v>
      </c>
    </row>
    <row r="14" spans="1:4" ht="12.75" customHeight="1">
      <c r="A14" s="42" t="s">
        <v>49</v>
      </c>
      <c r="B14" s="43">
        <v>283</v>
      </c>
    </row>
    <row r="15" spans="1:4" ht="12.75" customHeight="1">
      <c r="A15" s="45" t="s">
        <v>48</v>
      </c>
      <c r="B15" s="43">
        <v>278</v>
      </c>
    </row>
    <row r="16" spans="1:4" ht="12.75" customHeight="1">
      <c r="A16" s="42" t="s">
        <v>6</v>
      </c>
      <c r="B16" s="43">
        <v>258</v>
      </c>
    </row>
    <row r="17" spans="1:13" ht="15" customHeight="1">
      <c r="A17" s="42" t="s">
        <v>47</v>
      </c>
      <c r="B17" s="43">
        <v>102</v>
      </c>
    </row>
    <row r="18" spans="1:13">
      <c r="A18" s="42"/>
      <c r="B18" s="43"/>
    </row>
    <row r="19" spans="1:13">
      <c r="A19" s="42"/>
      <c r="B19" s="43"/>
    </row>
    <row r="20" spans="1:13">
      <c r="A20" s="42"/>
      <c r="B20" s="43"/>
    </row>
    <row r="21" spans="1:13">
      <c r="A21" s="42"/>
      <c r="B21" s="43"/>
    </row>
    <row r="22" spans="1:13">
      <c r="A22" s="42"/>
      <c r="B22" s="43"/>
    </row>
    <row r="23" spans="1:13">
      <c r="A23" s="42"/>
      <c r="B23" s="43"/>
    </row>
    <row r="24" spans="1:13">
      <c r="A24" s="42"/>
      <c r="B24" s="43"/>
    </row>
    <row r="25" spans="1:13">
      <c r="A25" s="42"/>
      <c r="B25" s="43"/>
    </row>
    <row r="26" spans="1:13">
      <c r="A26" s="45"/>
      <c r="B26" s="43"/>
    </row>
    <row r="27" spans="1:13">
      <c r="A27" s="45"/>
      <c r="B27" s="43"/>
    </row>
    <row r="28" spans="1:13">
      <c r="A28" s="45"/>
      <c r="B28" s="43"/>
    </row>
    <row r="29" spans="1:13">
      <c r="A29" s="45"/>
      <c r="B29" s="43"/>
    </row>
    <row r="30" spans="1:13">
      <c r="A30" s="46"/>
      <c r="B30" s="46"/>
      <c r="C30" s="47"/>
      <c r="D30" s="48"/>
    </row>
    <row r="31" spans="1:13">
      <c r="A31" s="49" t="s">
        <v>61</v>
      </c>
      <c r="B31" s="50">
        <f>SUM(B3:B25)</f>
        <v>15554</v>
      </c>
      <c r="L31" s="31"/>
      <c r="M31" s="27"/>
    </row>
    <row r="32" spans="1:13">
      <c r="A32" s="46"/>
      <c r="B32" s="46"/>
      <c r="L32" s="30"/>
      <c r="M32" s="27"/>
    </row>
    <row r="33" spans="6:13">
      <c r="L33" s="30"/>
      <c r="M33" s="27"/>
    </row>
    <row r="34" spans="6:13">
      <c r="L34" s="29"/>
      <c r="M34" s="27"/>
    </row>
    <row r="35" spans="6:13">
      <c r="L35" s="28"/>
      <c r="M35" s="27"/>
    </row>
    <row r="43" spans="6:13">
      <c r="F43" s="26"/>
    </row>
    <row r="51" spans="1:1">
      <c r="A51" s="25" t="s">
        <v>62</v>
      </c>
    </row>
  </sheetData>
  <autoFilter ref="A2:B2">
    <sortState ref="A3:B17">
      <sortCondition descending="1" ref="B2"/>
    </sortState>
  </autoFilter>
  <hyperlinks>
    <hyperlink ref="A1" location="Índice.2021!C123" display="Índice"/>
  </hyperlinks>
  <pageMargins left="0.75" right="0.75" top="1" bottom="1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4.1.10</vt:lpstr>
      <vt:lpstr>Gráf-04.1.10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2023-02-02T11:57:48Z</dcterms:created>
  <dcterms:modified xsi:type="dcterms:W3CDTF">2023-07-18T13:22:26Z</dcterms:modified>
</cp:coreProperties>
</file>