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3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<sst xmlns="http://schemas.openxmlformats.org/spreadsheetml/2006/main" count="13" uniqueCount="13">
  <si>
    <t xml:space="preserve">Fuente: Viceministerio de Minas y Energía. Dirección de Recursos Energéticos. </t>
  </si>
  <si>
    <t xml:space="preserve">           No incluye productos no energéticos.</t>
  </si>
  <si>
    <t>Nota: Las sumas totales pueden presentar variaciones debido a redondeos matemáticos.</t>
  </si>
  <si>
    <t>Coque de petróleo</t>
  </si>
  <si>
    <t>Fuel oil</t>
  </si>
  <si>
    <t xml:space="preserve">Diesel </t>
  </si>
  <si>
    <t>Kero/ Jet fuel</t>
  </si>
  <si>
    <t>Gasolina motor</t>
  </si>
  <si>
    <t xml:space="preserve">Gas licuado </t>
  </si>
  <si>
    <t>Total</t>
  </si>
  <si>
    <t>Año</t>
  </si>
  <si>
    <t>Productos energéticos</t>
  </si>
  <si>
    <t>3.9.   Consumo final de derivados de petróleo (terajoules) por año, según productos energéticos.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</si>
</sst>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6" fillId="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166" fontId="11" fillId="6" borderId="4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166" fontId="13" fillId="7" borderId="7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166" fontId="12" fillId="0" borderId="6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167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166" fontId="9" fillId="5" borderId="4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6" fillId="54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66" fontId="7" fillId="3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75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18" fillId="0" borderId="0" applyFill="0" applyBorder="0" applyAlignment="0" applyProtection="0"/>
    <xf numFmtId="164" fontId="2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64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7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45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29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3" fillId="0" borderId="0" applyFont="0" applyFill="0" applyBorder="0" applyAlignment="0" applyProtection="0"/>
    <xf numFmtId="187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6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166" fontId="8" fillId="4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37" fontId="45" fillId="0" borderId="0"/>
    <xf numFmtId="0" fontId="18" fillId="0" borderId="0"/>
    <xf numFmtId="0" fontId="27" fillId="0" borderId="0"/>
    <xf numFmtId="37" fontId="45" fillId="0" borderId="0"/>
    <xf numFmtId="0" fontId="1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5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7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5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29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5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166" fontId="10" fillId="6" borderId="5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166" fontId="3" fillId="0" borderId="1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166" fontId="4" fillId="0" borderId="2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166" fontId="5" fillId="0" borderId="3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166" fontId="16" fillId="0" borderId="9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</cellStyleXfs>
  <cellXfs count="36">
    <xf numFmtId="0" fontId="0" fillId="0" borderId="0" xfId="0"/>
    <xf numFmtId="0" fontId="19" fillId="0" borderId="0" xfId="1" applyFont="1" applyFill="1"/>
    <xf numFmtId="0" fontId="19" fillId="0" borderId="0" xfId="1" applyFont="1"/>
    <xf numFmtId="0" fontId="19" fillId="0" borderId="0" xfId="2" applyFont="1" applyFill="1"/>
    <xf numFmtId="0" fontId="20" fillId="0" borderId="0" xfId="2" applyFont="1" applyFill="1"/>
    <xf numFmtId="0" fontId="21" fillId="0" borderId="0" xfId="1" applyFont="1" applyFill="1"/>
    <xf numFmtId="0" fontId="21" fillId="0" borderId="0" xfId="1" applyFont="1" applyFill="1" applyBorder="1"/>
    <xf numFmtId="4" fontId="21" fillId="0" borderId="0" xfId="1" applyNumberFormat="1" applyFont="1" applyFill="1" applyBorder="1"/>
    <xf numFmtId="0" fontId="19" fillId="0" borderId="0" xfId="1" applyFont="1" applyFill="1" applyBorder="1"/>
    <xf numFmtId="4" fontId="19" fillId="0" borderId="0" xfId="1" applyNumberFormat="1" applyFont="1" applyFill="1" applyBorder="1"/>
    <xf numFmtId="0" fontId="21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left" indent="4"/>
    </xf>
    <xf numFmtId="4" fontId="19" fillId="0" borderId="10" xfId="1" applyNumberFormat="1" applyFont="1" applyFill="1" applyBorder="1"/>
    <xf numFmtId="4" fontId="19" fillId="0" borderId="10" xfId="1" applyNumberFormat="1" applyFont="1" applyFill="1" applyBorder="1" applyAlignment="1">
      <alignment horizontal="right"/>
    </xf>
    <xf numFmtId="0" fontId="19" fillId="0" borderId="10" xfId="1" applyFont="1" applyFill="1" applyBorder="1" applyAlignment="1">
      <alignment horizontal="left" indent="4"/>
    </xf>
    <xf numFmtId="0" fontId="22" fillId="0" borderId="0" xfId="1" applyFont="1" applyFill="1"/>
    <xf numFmtId="3" fontId="19" fillId="0" borderId="0" xfId="0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164" fontId="19" fillId="0" borderId="0" xfId="2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1" applyNumberFormat="1" applyFont="1" applyFill="1" applyAlignment="1">
      <alignment horizontal="right"/>
    </xf>
    <xf numFmtId="3" fontId="22" fillId="0" borderId="0" xfId="1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left" indent="1"/>
    </xf>
    <xf numFmtId="0" fontId="19" fillId="0" borderId="0" xfId="1" applyFont="1" applyFill="1" applyAlignment="1">
      <alignment horizontal="right" indent="1"/>
    </xf>
    <xf numFmtId="0" fontId="19" fillId="0" borderId="0" xfId="1" applyFont="1" applyFill="1" applyAlignment="1">
      <alignment horizontal="right" indent="2"/>
    </xf>
    <xf numFmtId="0" fontId="19" fillId="0" borderId="0" xfId="1" applyFont="1" applyFill="1" applyBorder="1" applyAlignment="1">
      <alignment horizontal="right" indent="1"/>
    </xf>
    <xf numFmtId="0" fontId="23" fillId="33" borderId="0" xfId="1" applyFont="1" applyFill="1" applyBorder="1" applyAlignment="1">
      <alignment horizontal="center" vertical="center"/>
    </xf>
    <xf numFmtId="0" fontId="23" fillId="33" borderId="0" xfId="1" applyFont="1" applyFill="1" applyBorder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left" indent="1"/>
    </xf>
    <xf numFmtId="0" fontId="25" fillId="0" borderId="0" xfId="0" applyFont="1" applyFill="1"/>
    <xf numFmtId="0" fontId="26" fillId="0" borderId="0" xfId="3"/>
    <xf numFmtId="0" fontId="23" fillId="33" borderId="0" xfId="1" applyFont="1" applyFill="1" applyBorder="1" applyAlignment="1">
      <alignment horizontal="center" vertical="center" wrapText="1"/>
    </xf>
    <xf numFmtId="0" fontId="23" fillId="33" borderId="11" xfId="1" applyFont="1" applyFill="1" applyBorder="1" applyAlignment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2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2" customWidth="1"/>
    <col min="2" max="2" width="24" style="1" customWidth="1"/>
    <col min="3" max="4" width="9.7109375" style="1" bestFit="1" customWidth="1"/>
    <col min="5" max="7" width="9.42578125" style="1" bestFit="1" customWidth="1"/>
    <col min="8" max="8" width="9.85546875" style="1" bestFit="1" customWidth="1"/>
    <col min="9" max="9" width="10.42578125" style="1" bestFit="1" customWidth="1"/>
    <col min="10" max="10" width="10.85546875" style="1" bestFit="1" customWidth="1"/>
    <col min="11" max="11" width="10.5703125" style="1" bestFit="1" customWidth="1"/>
    <col min="12" max="12" width="8.5703125" style="1" bestFit="1" customWidth="1"/>
    <col min="13" max="15" width="15.85546875" style="1" bestFit="1" customWidth="1"/>
    <col min="16" max="16384" width="11.42578125" style="1"/>
  </cols>
  <sheetData>
    <row r="1" spans="1:16" ht="15">
      <c r="A1" s="33"/>
    </row>
    <row r="2" spans="1:16" s="30" customFormat="1" ht="15" customHeight="1">
      <c r="B2" s="32" t="s">
        <v>12</v>
      </c>
    </row>
    <row r="3" spans="1:16" s="30" customFormat="1" ht="5.0999999999999996" customHeight="1">
      <c r="B3" s="31"/>
    </row>
    <row r="4" spans="1:16" ht="15" customHeight="1">
      <c r="B4" s="34" t="s">
        <v>11</v>
      </c>
      <c r="C4" s="35" t="s">
        <v>10</v>
      </c>
      <c r="D4" s="35"/>
      <c r="E4" s="35"/>
      <c r="F4" s="35"/>
      <c r="G4" s="35"/>
      <c r="H4" s="35"/>
      <c r="I4" s="35"/>
      <c r="J4" s="35"/>
      <c r="K4" s="35"/>
      <c r="L4" s="35"/>
    </row>
    <row r="5" spans="1:16" ht="15" customHeight="1">
      <c r="B5" s="34"/>
      <c r="C5" s="28">
        <v>2012</v>
      </c>
      <c r="D5" s="29">
        <v>2013</v>
      </c>
      <c r="E5" s="28">
        <v>2014</v>
      </c>
      <c r="F5" s="28">
        <v>2015</v>
      </c>
      <c r="G5" s="28">
        <v>2016</v>
      </c>
      <c r="H5" s="28">
        <v>2017</v>
      </c>
      <c r="I5" s="28">
        <v>2018</v>
      </c>
      <c r="J5" s="28">
        <v>2019</v>
      </c>
      <c r="K5" s="28">
        <v>2020</v>
      </c>
      <c r="L5" s="28">
        <v>2021</v>
      </c>
    </row>
    <row r="6" spans="1:16" ht="5.0999999999999996" customHeight="1">
      <c r="B6" s="11"/>
      <c r="C6" s="27"/>
      <c r="D6" s="25"/>
      <c r="E6" s="25"/>
      <c r="F6" s="26"/>
      <c r="G6" s="25"/>
      <c r="H6" s="25"/>
      <c r="I6" s="25"/>
      <c r="J6" s="25"/>
      <c r="K6" s="25"/>
    </row>
    <row r="7" spans="1:16" s="15" customFormat="1">
      <c r="A7" s="2"/>
      <c r="B7" s="24" t="s">
        <v>9</v>
      </c>
      <c r="C7" s="23">
        <f t="shared" ref="C7:L7" si="0">SUM(C9:C14)</f>
        <v>66372.45</v>
      </c>
      <c r="D7" s="23">
        <f t="shared" si="0"/>
        <v>69061.489999999991</v>
      </c>
      <c r="E7" s="23">
        <f t="shared" si="0"/>
        <v>72646.709999999992</v>
      </c>
      <c r="F7" s="23">
        <f t="shared" si="0"/>
        <v>79307.42</v>
      </c>
      <c r="G7" s="23">
        <f t="shared" si="0"/>
        <v>92441.51999999999</v>
      </c>
      <c r="H7" s="23">
        <f t="shared" si="0"/>
        <v>104120.36000000002</v>
      </c>
      <c r="I7" s="23">
        <f t="shared" si="0"/>
        <v>109965.64363172442</v>
      </c>
      <c r="J7" s="23">
        <f t="shared" si="0"/>
        <v>106649.70272426013</v>
      </c>
      <c r="K7" s="23">
        <f t="shared" si="0"/>
        <v>98007.98</v>
      </c>
      <c r="L7" s="23">
        <f t="shared" si="0"/>
        <v>111414</v>
      </c>
    </row>
    <row r="8" spans="1:16" ht="4.5" customHeight="1">
      <c r="B8" s="20"/>
      <c r="C8" s="17"/>
      <c r="D8" s="22"/>
      <c r="E8" s="22"/>
      <c r="F8" s="22"/>
      <c r="G8" s="22"/>
      <c r="H8" s="22"/>
      <c r="I8" s="22"/>
      <c r="J8" s="22"/>
      <c r="K8" s="22"/>
    </row>
    <row r="9" spans="1:16">
      <c r="B9" s="20" t="s">
        <v>8</v>
      </c>
      <c r="C9" s="17">
        <v>3992.25</v>
      </c>
      <c r="D9" s="17">
        <v>3804.33</v>
      </c>
      <c r="E9" s="21">
        <v>3705.21</v>
      </c>
      <c r="F9" s="16">
        <v>3790.59</v>
      </c>
      <c r="G9" s="16">
        <v>3708.73</v>
      </c>
      <c r="H9" s="16">
        <v>3711.51</v>
      </c>
      <c r="I9" s="16">
        <v>3971.0647780102545</v>
      </c>
      <c r="J9" s="16">
        <v>4016.5139288090827</v>
      </c>
      <c r="K9" s="16">
        <v>3986.19</v>
      </c>
      <c r="L9" s="16">
        <v>3900.93</v>
      </c>
      <c r="M9" s="15"/>
      <c r="N9" s="15"/>
      <c r="O9" s="15"/>
      <c r="P9" s="15"/>
    </row>
    <row r="10" spans="1:16">
      <c r="B10" s="20" t="s">
        <v>7</v>
      </c>
      <c r="C10" s="17">
        <v>16078.19</v>
      </c>
      <c r="D10" s="17">
        <v>16527.52</v>
      </c>
      <c r="E10" s="16">
        <v>17917.93</v>
      </c>
      <c r="F10" s="16">
        <v>20849.62</v>
      </c>
      <c r="G10" s="16">
        <v>24737.59</v>
      </c>
      <c r="H10" s="16">
        <v>30119.46</v>
      </c>
      <c r="I10" s="16">
        <v>33060.644722785786</v>
      </c>
      <c r="J10" s="16">
        <v>31475.883145091135</v>
      </c>
      <c r="K10" s="16">
        <v>26986.28</v>
      </c>
      <c r="L10" s="16">
        <v>32185.09</v>
      </c>
      <c r="M10" s="15"/>
      <c r="N10" s="15"/>
      <c r="O10" s="15"/>
      <c r="P10" s="15"/>
    </row>
    <row r="11" spans="1:16">
      <c r="B11" s="20" t="s">
        <v>6</v>
      </c>
      <c r="C11" s="17">
        <v>1189.69</v>
      </c>
      <c r="D11" s="17">
        <v>1401.17</v>
      </c>
      <c r="E11" s="16">
        <v>1625.17</v>
      </c>
      <c r="F11" s="16">
        <v>1453.52</v>
      </c>
      <c r="G11" s="16">
        <v>1857.75</v>
      </c>
      <c r="H11" s="16">
        <v>2458.29</v>
      </c>
      <c r="I11" s="16">
        <v>2922.1348555739996</v>
      </c>
      <c r="J11" s="16">
        <v>2902.6323236459993</v>
      </c>
      <c r="K11" s="16">
        <v>1043.01</v>
      </c>
      <c r="L11" s="16">
        <v>1482.73</v>
      </c>
      <c r="M11" s="15"/>
      <c r="N11" s="15"/>
      <c r="O11" s="15"/>
      <c r="P11" s="15"/>
    </row>
    <row r="12" spans="1:16">
      <c r="B12" s="20" t="s">
        <v>5</v>
      </c>
      <c r="C12" s="17">
        <v>41869.120000000003</v>
      </c>
      <c r="D12" s="17">
        <v>45804.91</v>
      </c>
      <c r="E12" s="16">
        <v>47570.720000000001</v>
      </c>
      <c r="F12" s="16">
        <v>51331.26</v>
      </c>
      <c r="G12" s="16">
        <v>59772.959999999999</v>
      </c>
      <c r="H12" s="16">
        <v>65995.350000000006</v>
      </c>
      <c r="I12" s="16">
        <v>67946.404359291206</v>
      </c>
      <c r="J12" s="16">
        <v>66313.305643555039</v>
      </c>
      <c r="K12" s="16">
        <v>64340.72</v>
      </c>
      <c r="L12" s="16">
        <v>71923.91</v>
      </c>
      <c r="M12" s="15"/>
      <c r="N12" s="15"/>
      <c r="O12" s="15"/>
      <c r="P12" s="15"/>
    </row>
    <row r="13" spans="1:16">
      <c r="B13" s="20" t="s">
        <v>4</v>
      </c>
      <c r="C13" s="17">
        <v>3243.2</v>
      </c>
      <c r="D13" s="17">
        <v>1523.56</v>
      </c>
      <c r="E13" s="16">
        <v>1827.68</v>
      </c>
      <c r="F13" s="16">
        <v>1882.43</v>
      </c>
      <c r="G13" s="16">
        <v>1993.84</v>
      </c>
      <c r="H13" s="16">
        <v>199.89</v>
      </c>
      <c r="I13" s="16">
        <v>173.45931398951998</v>
      </c>
      <c r="J13" s="16">
        <v>233.89295806608001</v>
      </c>
      <c r="K13" s="16">
        <v>76.11</v>
      </c>
      <c r="L13" s="16">
        <v>7.2</v>
      </c>
      <c r="M13" s="15"/>
      <c r="N13" s="15"/>
      <c r="O13" s="15"/>
      <c r="P13" s="15"/>
    </row>
    <row r="14" spans="1:16">
      <c r="B14" s="20" t="s">
        <v>3</v>
      </c>
      <c r="C14" s="19">
        <v>0</v>
      </c>
      <c r="D14" s="19">
        <v>0</v>
      </c>
      <c r="E14" s="19">
        <v>0</v>
      </c>
      <c r="F14" s="19">
        <v>0</v>
      </c>
      <c r="G14" s="18">
        <v>370.65</v>
      </c>
      <c r="H14" s="17">
        <v>1635.86</v>
      </c>
      <c r="I14" s="16">
        <v>1891.9356020736786</v>
      </c>
      <c r="J14" s="16">
        <v>1707.4747250927908</v>
      </c>
      <c r="K14" s="16">
        <v>1575.67</v>
      </c>
      <c r="L14" s="16">
        <v>1914.14</v>
      </c>
      <c r="M14" s="15"/>
      <c r="N14" s="15"/>
      <c r="O14" s="15"/>
    </row>
    <row r="15" spans="1:16" ht="5.0999999999999996" customHeight="1">
      <c r="B15" s="14"/>
      <c r="C15" s="13"/>
      <c r="D15" s="13"/>
      <c r="E15" s="13"/>
      <c r="F15" s="12"/>
      <c r="G15" s="12"/>
      <c r="H15" s="12"/>
      <c r="I15" s="12"/>
      <c r="J15" s="12"/>
      <c r="K15" s="12"/>
      <c r="L15" s="12"/>
    </row>
    <row r="16" spans="1:16" ht="5.0999999999999996" customHeight="1">
      <c r="B16" s="11"/>
      <c r="C16" s="9"/>
      <c r="D16" s="8"/>
      <c r="E16" s="8"/>
      <c r="F16" s="8"/>
    </row>
    <row r="17" spans="1:10">
      <c r="B17" s="10" t="s">
        <v>2</v>
      </c>
      <c r="C17" s="9"/>
      <c r="D17" s="8"/>
      <c r="E17" s="8"/>
      <c r="F17" s="8"/>
    </row>
    <row r="18" spans="1:10">
      <c r="B18" s="10" t="s">
        <v>1</v>
      </c>
      <c r="C18" s="9"/>
      <c r="D18" s="8"/>
      <c r="E18" s="8"/>
      <c r="F18" s="8"/>
    </row>
    <row r="19" spans="1:10" s="5" customFormat="1" ht="15" customHeight="1">
      <c r="A19" s="2"/>
      <c r="B19" s="6" t="s">
        <v>0</v>
      </c>
      <c r="C19" s="7"/>
      <c r="D19" s="7"/>
      <c r="E19" s="7"/>
      <c r="F19" s="7"/>
      <c r="G19" s="7"/>
      <c r="H19" s="6"/>
      <c r="I19" s="6"/>
      <c r="J19" s="6"/>
    </row>
    <row r="24" spans="1:10">
      <c r="B24" s="4"/>
    </row>
    <row r="32" spans="1:10">
      <c r="B32" s="3"/>
    </row>
  </sheetData>
  <mergeCells count="2">
    <mergeCell ref="B4:B5"/>
    <mergeCell ref="C4:L4"/>
  </mergeCells>
  <pageMargins left="0.7" right="0.7" top="0.75" bottom="0.75" header="0.3" footer="0.3"/>
  <pageSetup paperSize="15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2023-01-27T15:05:40Z</dcterms:created>
  <dcterms:modified xsi:type="dcterms:W3CDTF">2023-05-09T14:40:51Z</dcterms:modified>
</cp:coreProperties>
</file>