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3.3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E7" i="1" l="1"/>
  <c r="H7" i="1"/>
  <c r="C8" i="1"/>
  <c r="D8" i="1"/>
  <c r="E8" i="1"/>
  <c r="F8" i="1"/>
  <c r="F7" i="1" s="1"/>
  <c r="G8" i="1"/>
  <c r="G7" i="1" s="1"/>
  <c r="H8" i="1"/>
  <c r="I8" i="1"/>
  <c r="I7" i="1" s="1"/>
  <c r="D9" i="1"/>
  <c r="D7" i="1" s="1"/>
  <c r="E9" i="1"/>
  <c r="F9" i="1"/>
  <c r="G9" i="1"/>
  <c r="H9" i="1"/>
  <c r="I9" i="1"/>
  <c r="D11" i="1"/>
  <c r="E11" i="1"/>
  <c r="F11" i="1"/>
  <c r="G11" i="1"/>
  <c r="H11" i="1"/>
  <c r="I11" i="1"/>
  <c r="C12" i="1"/>
  <c r="C13" i="1"/>
  <c r="C11" i="1" s="1"/>
  <c r="D15" i="1"/>
  <c r="E15" i="1"/>
  <c r="F15" i="1"/>
  <c r="G15" i="1"/>
  <c r="H15" i="1"/>
  <c r="I15" i="1"/>
  <c r="C16" i="1"/>
  <c r="C15" i="1" s="1"/>
  <c r="C17" i="1"/>
  <c r="D19" i="1"/>
  <c r="E19" i="1"/>
  <c r="F19" i="1"/>
  <c r="G19" i="1"/>
  <c r="H19" i="1"/>
  <c r="I19" i="1"/>
  <c r="C20" i="1"/>
  <c r="C21" i="1"/>
  <c r="C19" i="1" s="1"/>
  <c r="D23" i="1"/>
  <c r="E23" i="1"/>
  <c r="F23" i="1"/>
  <c r="G23" i="1"/>
  <c r="H23" i="1"/>
  <c r="I23" i="1"/>
  <c r="C24" i="1"/>
  <c r="C23" i="1" s="1"/>
  <c r="C25" i="1"/>
  <c r="C27" i="1"/>
  <c r="D27" i="1"/>
  <c r="E27" i="1"/>
  <c r="F27" i="1"/>
  <c r="G27" i="1"/>
  <c r="H27" i="1"/>
  <c r="I27" i="1"/>
  <c r="C28" i="1"/>
  <c r="C29" i="1"/>
  <c r="D31" i="1"/>
  <c r="E31" i="1"/>
  <c r="F31" i="1"/>
  <c r="G31" i="1"/>
  <c r="H31" i="1"/>
  <c r="I31" i="1"/>
  <c r="C32" i="1"/>
  <c r="C33" i="1"/>
  <c r="C31" i="1" s="1"/>
  <c r="D35" i="1"/>
  <c r="E35" i="1"/>
  <c r="F35" i="1"/>
  <c r="G35" i="1"/>
  <c r="H35" i="1"/>
  <c r="I35" i="1"/>
  <c r="C36" i="1"/>
  <c r="C35" i="1" s="1"/>
  <c r="C37" i="1"/>
  <c r="D39" i="1"/>
  <c r="E39" i="1"/>
  <c r="F39" i="1"/>
  <c r="G39" i="1"/>
  <c r="H39" i="1"/>
  <c r="I39" i="1"/>
  <c r="C40" i="1"/>
  <c r="C39" i="1" s="1"/>
  <c r="C41" i="1"/>
  <c r="D43" i="1"/>
  <c r="E43" i="1"/>
  <c r="F43" i="1"/>
  <c r="G43" i="1"/>
  <c r="H43" i="1"/>
  <c r="I43" i="1"/>
  <c r="C44" i="1"/>
  <c r="C45" i="1"/>
  <c r="C43" i="1" s="1"/>
  <c r="D47" i="1"/>
  <c r="E47" i="1"/>
  <c r="F47" i="1"/>
  <c r="G47" i="1"/>
  <c r="H47" i="1"/>
  <c r="I47" i="1"/>
  <c r="C48" i="1"/>
  <c r="C47" i="1" s="1"/>
  <c r="C49" i="1"/>
  <c r="C51" i="1"/>
  <c r="D51" i="1"/>
  <c r="E51" i="1"/>
  <c r="F51" i="1"/>
  <c r="G51" i="1"/>
  <c r="H51" i="1"/>
  <c r="I51" i="1"/>
  <c r="C52" i="1"/>
  <c r="C53" i="1"/>
  <c r="D55" i="1"/>
  <c r="E55" i="1"/>
  <c r="F55" i="1"/>
  <c r="G55" i="1"/>
  <c r="H55" i="1"/>
  <c r="I55" i="1"/>
  <c r="C56" i="1"/>
  <c r="C55" i="1" s="1"/>
  <c r="C57" i="1"/>
  <c r="D59" i="1"/>
  <c r="E59" i="1"/>
  <c r="F59" i="1"/>
  <c r="G59" i="1"/>
  <c r="H59" i="1"/>
  <c r="I59" i="1"/>
  <c r="C60" i="1"/>
  <c r="C61" i="1"/>
  <c r="C59" i="1" s="1"/>
  <c r="D63" i="1"/>
  <c r="E63" i="1"/>
  <c r="F63" i="1"/>
  <c r="G63" i="1"/>
  <c r="H63" i="1"/>
  <c r="I63" i="1"/>
  <c r="C64" i="1"/>
  <c r="C65" i="1"/>
  <c r="C63" i="1" s="1"/>
  <c r="D67" i="1"/>
  <c r="E67" i="1"/>
  <c r="F67" i="1"/>
  <c r="G67" i="1"/>
  <c r="H67" i="1"/>
  <c r="I67" i="1"/>
  <c r="C68" i="1"/>
  <c r="C67" i="1" s="1"/>
  <c r="C69" i="1"/>
  <c r="D71" i="1"/>
  <c r="E71" i="1"/>
  <c r="F71" i="1"/>
  <c r="G71" i="1"/>
  <c r="H71" i="1"/>
  <c r="I71" i="1"/>
  <c r="C72" i="1"/>
  <c r="C71" i="1" s="1"/>
  <c r="C73" i="1"/>
  <c r="D75" i="1"/>
  <c r="E75" i="1"/>
  <c r="F75" i="1"/>
  <c r="G75" i="1"/>
  <c r="H75" i="1"/>
  <c r="I75" i="1"/>
  <c r="C76" i="1"/>
  <c r="C77" i="1"/>
  <c r="C75" i="1" s="1"/>
  <c r="D79" i="1"/>
  <c r="E79" i="1"/>
  <c r="F79" i="1"/>
  <c r="G79" i="1"/>
  <c r="H79" i="1"/>
  <c r="I79" i="1"/>
  <c r="C80" i="1"/>
  <c r="C79" i="1" s="1"/>
  <c r="C81" i="1"/>
  <c r="C9" i="1" l="1"/>
  <c r="C7" i="1" s="1"/>
</calcChain>
</file>

<file path=xl/sharedStrings.xml><?xml version="1.0" encoding="utf-8"?>
<sst xmlns="http://schemas.openxmlformats.org/spreadsheetml/2006/main" count="70" uniqueCount="30">
  <si>
    <t xml:space="preserve">Fuente: Ministerio de Educación y Ciencias. Anuario 2021. </t>
  </si>
  <si>
    <t>Nota: Incluye Educación Media Abierta (EMA); Curso corresponde al Bachillerato Científico Regular y los Módulos a EMA.</t>
  </si>
  <si>
    <t>Rural</t>
  </si>
  <si>
    <t>Urbana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</si>
  <si>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</si>
  <si>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</si>
  <si>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</si>
  <si>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</si>
  <si>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</si>
  <si>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</si>
  <si>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</si>
  <si>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</si>
  <si>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</si>
  <si>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</si>
  <si>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</si>
  <si>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</si>
  <si>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</si>
  <si>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</si>
  <si>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</si>
  <si>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</si>
  <si>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</si>
  <si>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</si>
  <si>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>Total</t>
  </si>
  <si>
    <t>3º</t>
  </si>
  <si>
    <t>2º</t>
  </si>
  <si>
    <t>1º</t>
  </si>
  <si>
    <t>Módulo</t>
  </si>
  <si>
    <t>Curso</t>
  </si>
  <si>
    <t>Departamento y zona</t>
  </si>
  <si>
    <t>Cuadro 3.3.5. Bachillerato Científico: Alumnos matriculados por curso y módulo, según departamento y zona.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</si>
</sst>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(* #,##0.00_);_(* \(#,##0.00\);_(* &quot;-&quot;??_);_(@_)"/>
    <numFmt numFmtId="166" formatCode="_(* #,##0_);_(* \(#,##0\);_(* &quot;-&quot;??_);_(@_)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_(* #,##0_);_(* \(#,##0\);_(* &quot;-&quot;_);_(@_)"/>
    <numFmt numFmtId="178" formatCode="#,##0\ ;&quot; (&quot;#,##0\);&quot; - &quot;;@\ "/>
    <numFmt numFmtId="179" formatCode="_(* #,##0_);_(* \(#,##0\);_(* \-_);_(@_)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0.0"/>
    <numFmt numFmtId="194" formatCode="_(&quot;$&quot;* #,##0.00_);_(&quot;$&quot;* \(#,##0.00\);_(&quot;$&quot;* &quot;-&quot;??_);_(@_)"/>
    <numFmt numFmtId="195" formatCode="_-* #,##0.00\ &quot;€&quot;_-;\-* #,##0.00\ &quot;€&quot;_-;_-* &quot;-&quot;??\ &quot;€&quot;_-;_-@_-"/>
    <numFmt numFmtId="196" formatCode="0\ "/>
    <numFmt numFmtId="197" formatCode="0_)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8" fillId="0" borderId="0"/>
    <xf numFmtId="165" fontId="1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167" fontId="17" fillId="12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167" fontId="17" fillId="16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167" fontId="17" fillId="20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167" fontId="17" fillId="24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167" fontId="17" fillId="28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167" fontId="17" fillId="32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6" fillId="2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167" fontId="11" fillId="6" borderId="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167" fontId="13" fillId="7" borderId="7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9" fillId="0" borderId="16" applyNumberFormat="0" applyFill="0" applyAlignment="0" applyProtection="0"/>
    <xf numFmtId="167" fontId="29" fillId="0" borderId="16" applyNumberFormat="0" applyFill="0" applyAlignment="0" applyProtection="0"/>
    <xf numFmtId="0" fontId="29" fillId="0" borderId="16" applyNumberFormat="0" applyFill="0" applyAlignment="0" applyProtection="0"/>
    <xf numFmtId="167" fontId="29" fillId="0" borderId="16" applyNumberFormat="0" applyFill="0" applyAlignment="0" applyProtection="0"/>
    <xf numFmtId="0" fontId="29" fillId="0" borderId="16" applyNumberFormat="0" applyFill="0" applyAlignment="0" applyProtection="0"/>
    <xf numFmtId="167" fontId="29" fillId="0" borderId="16" applyNumberFormat="0" applyFill="0" applyAlignment="0" applyProtection="0"/>
    <xf numFmtId="0" fontId="29" fillId="0" borderId="16" applyNumberFormat="0" applyFill="0" applyAlignment="0" applyProtection="0"/>
    <xf numFmtId="167" fontId="29" fillId="0" borderId="16" applyNumberFormat="0" applyFill="0" applyAlignment="0" applyProtection="0"/>
    <xf numFmtId="0" fontId="29" fillId="0" borderId="16" applyNumberFormat="0" applyFill="0" applyAlignment="0" applyProtection="0"/>
    <xf numFmtId="167" fontId="29" fillId="0" borderId="16" applyNumberFormat="0" applyFill="0" applyAlignment="0" applyProtection="0"/>
    <xf numFmtId="0" fontId="29" fillId="0" borderId="16" applyNumberFormat="0" applyFill="0" applyAlignment="0" applyProtection="0"/>
    <xf numFmtId="167" fontId="29" fillId="0" borderId="16" applyNumberFormat="0" applyFill="0" applyAlignment="0" applyProtection="0"/>
    <xf numFmtId="0" fontId="29" fillId="0" borderId="16" applyNumberFormat="0" applyFill="0" applyAlignment="0" applyProtection="0"/>
    <xf numFmtId="167" fontId="29" fillId="0" borderId="16" applyNumberFormat="0" applyFill="0" applyAlignment="0" applyProtection="0"/>
    <xf numFmtId="0" fontId="29" fillId="0" borderId="16" applyNumberFormat="0" applyFill="0" applyAlignment="0" applyProtection="0"/>
    <xf numFmtId="167" fontId="29" fillId="0" borderId="16" applyNumberFormat="0" applyFill="0" applyAlignment="0" applyProtection="0"/>
    <xf numFmtId="0" fontId="29" fillId="0" borderId="16" applyNumberFormat="0" applyFill="0" applyAlignment="0" applyProtection="0"/>
    <xf numFmtId="167" fontId="29" fillId="0" borderId="16" applyNumberFormat="0" applyFill="0" applyAlignment="0" applyProtection="0"/>
    <xf numFmtId="0" fontId="29" fillId="0" borderId="16" applyNumberFormat="0" applyFill="0" applyAlignment="0" applyProtection="0"/>
    <xf numFmtId="167" fontId="29" fillId="0" borderId="16" applyNumberFormat="0" applyFill="0" applyAlignment="0" applyProtection="0"/>
    <xf numFmtId="0" fontId="29" fillId="0" borderId="16" applyNumberFormat="0" applyFill="0" applyAlignment="0" applyProtection="0"/>
    <xf numFmtId="167" fontId="29" fillId="0" borderId="16" applyNumberFormat="0" applyFill="0" applyAlignment="0" applyProtection="0"/>
    <xf numFmtId="0" fontId="29" fillId="0" borderId="16" applyNumberFormat="0" applyFill="0" applyAlignment="0" applyProtection="0"/>
    <xf numFmtId="167" fontId="29" fillId="0" borderId="16" applyNumberFormat="0" applyFill="0" applyAlignment="0" applyProtection="0"/>
    <xf numFmtId="0" fontId="29" fillId="0" borderId="16" applyNumberFormat="0" applyFill="0" applyAlignment="0" applyProtection="0"/>
    <xf numFmtId="167" fontId="29" fillId="0" borderId="16" applyNumberFormat="0" applyFill="0" applyAlignment="0" applyProtection="0"/>
    <xf numFmtId="0" fontId="29" fillId="0" borderId="16" applyNumberFormat="0" applyFill="0" applyAlignment="0" applyProtection="0"/>
    <xf numFmtId="167" fontId="29" fillId="0" borderId="16" applyNumberFormat="0" applyFill="0" applyAlignment="0" applyProtection="0"/>
    <xf numFmtId="0" fontId="29" fillId="0" borderId="16" applyNumberFormat="0" applyFill="0" applyAlignment="0" applyProtection="0"/>
    <xf numFmtId="167" fontId="29" fillId="0" borderId="16" applyNumberFormat="0" applyFill="0" applyAlignment="0" applyProtection="0"/>
    <xf numFmtId="0" fontId="29" fillId="0" borderId="16" applyNumberFormat="0" applyFill="0" applyAlignment="0" applyProtection="0"/>
    <xf numFmtId="167" fontId="29" fillId="0" borderId="16" applyNumberFormat="0" applyFill="0" applyAlignment="0" applyProtection="0"/>
    <xf numFmtId="0" fontId="29" fillId="0" borderId="16" applyNumberFormat="0" applyFill="0" applyAlignment="0" applyProtection="0"/>
    <xf numFmtId="167" fontId="29" fillId="0" borderId="16" applyNumberFormat="0" applyFill="0" applyAlignment="0" applyProtection="0"/>
    <xf numFmtId="0" fontId="29" fillId="0" borderId="16" applyNumberFormat="0" applyFill="0" applyAlignment="0" applyProtection="0"/>
    <xf numFmtId="167" fontId="29" fillId="0" borderId="16" applyNumberFormat="0" applyFill="0" applyAlignment="0" applyProtection="0"/>
    <xf numFmtId="0" fontId="29" fillId="0" borderId="16" applyNumberFormat="0" applyFill="0" applyAlignment="0" applyProtection="0"/>
    <xf numFmtId="167" fontId="29" fillId="0" borderId="16" applyNumberFormat="0" applyFill="0" applyAlignment="0" applyProtection="0"/>
    <xf numFmtId="0" fontId="29" fillId="0" borderId="16" applyNumberFormat="0" applyFill="0" applyAlignment="0" applyProtection="0"/>
    <xf numFmtId="167" fontId="29" fillId="0" borderId="16" applyNumberFormat="0" applyFill="0" applyAlignment="0" applyProtection="0"/>
    <xf numFmtId="0" fontId="29" fillId="0" borderId="16" applyNumberFormat="0" applyFill="0" applyAlignment="0" applyProtection="0"/>
    <xf numFmtId="167" fontId="29" fillId="0" borderId="16" applyNumberFormat="0" applyFill="0" applyAlignment="0" applyProtection="0"/>
    <xf numFmtId="0" fontId="29" fillId="0" borderId="16" applyNumberFormat="0" applyFill="0" applyAlignment="0" applyProtection="0"/>
    <xf numFmtId="167" fontId="29" fillId="0" borderId="16" applyNumberFormat="0" applyFill="0" applyAlignment="0" applyProtection="0"/>
    <xf numFmtId="0" fontId="29" fillId="0" borderId="16" applyNumberFormat="0" applyFill="0" applyAlignment="0" applyProtection="0"/>
    <xf numFmtId="167" fontId="29" fillId="0" borderId="16" applyNumberFormat="0" applyFill="0" applyAlignment="0" applyProtection="0"/>
    <xf numFmtId="0" fontId="29" fillId="0" borderId="16" applyNumberFormat="0" applyFill="0" applyAlignment="0" applyProtection="0"/>
    <xf numFmtId="167" fontId="29" fillId="0" borderId="16" applyNumberFormat="0" applyFill="0" applyAlignment="0" applyProtection="0"/>
    <xf numFmtId="0" fontId="29" fillId="0" borderId="16" applyNumberFormat="0" applyFill="0" applyAlignment="0" applyProtection="0"/>
    <xf numFmtId="167" fontId="29" fillId="0" borderId="16" applyNumberFormat="0" applyFill="0" applyAlignment="0" applyProtection="0"/>
    <xf numFmtId="0" fontId="29" fillId="0" borderId="16" applyNumberFormat="0" applyFill="0" applyAlignment="0" applyProtection="0"/>
    <xf numFmtId="167" fontId="29" fillId="0" borderId="16" applyNumberFormat="0" applyFill="0" applyAlignment="0" applyProtection="0"/>
    <xf numFmtId="0" fontId="29" fillId="0" borderId="16" applyNumberFormat="0" applyFill="0" applyAlignment="0" applyProtection="0"/>
    <xf numFmtId="167" fontId="29" fillId="0" borderId="16" applyNumberFormat="0" applyFill="0" applyAlignment="0" applyProtection="0"/>
    <xf numFmtId="0" fontId="29" fillId="0" borderId="16" applyNumberFormat="0" applyFill="0" applyAlignment="0" applyProtection="0"/>
    <xf numFmtId="167" fontId="29" fillId="0" borderId="16" applyNumberFormat="0" applyFill="0" applyAlignment="0" applyProtection="0"/>
    <xf numFmtId="0" fontId="29" fillId="0" borderId="16" applyNumberFormat="0" applyFill="0" applyAlignment="0" applyProtection="0"/>
    <xf numFmtId="167" fontId="29" fillId="0" borderId="16" applyNumberFormat="0" applyFill="0" applyAlignment="0" applyProtection="0"/>
    <xf numFmtId="0" fontId="29" fillId="0" borderId="16" applyNumberFormat="0" applyFill="0" applyAlignment="0" applyProtection="0"/>
    <xf numFmtId="167" fontId="29" fillId="0" borderId="16" applyNumberFormat="0" applyFill="0" applyAlignment="0" applyProtection="0"/>
    <xf numFmtId="0" fontId="29" fillId="0" borderId="16" applyNumberFormat="0" applyFill="0" applyAlignment="0" applyProtection="0"/>
    <xf numFmtId="167" fontId="29" fillId="0" borderId="16" applyNumberFormat="0" applyFill="0" applyAlignment="0" applyProtection="0"/>
    <xf numFmtId="0" fontId="29" fillId="0" borderId="16" applyNumberFormat="0" applyFill="0" applyAlignment="0" applyProtection="0"/>
    <xf numFmtId="167" fontId="29" fillId="0" borderId="16" applyNumberFormat="0" applyFill="0" applyAlignment="0" applyProtection="0"/>
    <xf numFmtId="0" fontId="29" fillId="0" borderId="16" applyNumberFormat="0" applyFill="0" applyAlignment="0" applyProtection="0"/>
    <xf numFmtId="167" fontId="29" fillId="0" borderId="16" applyNumberFormat="0" applyFill="0" applyAlignment="0" applyProtection="0"/>
    <xf numFmtId="0" fontId="29" fillId="0" borderId="16" applyNumberFormat="0" applyFill="0" applyAlignment="0" applyProtection="0"/>
    <xf numFmtId="167" fontId="29" fillId="0" borderId="16" applyNumberFormat="0" applyFill="0" applyAlignment="0" applyProtection="0"/>
    <xf numFmtId="0" fontId="29" fillId="0" borderId="16" applyNumberFormat="0" applyFill="0" applyAlignment="0" applyProtection="0"/>
    <xf numFmtId="167" fontId="29" fillId="0" borderId="16" applyNumberFormat="0" applyFill="0" applyAlignment="0" applyProtection="0"/>
    <xf numFmtId="0" fontId="29" fillId="0" borderId="16" applyNumberFormat="0" applyFill="0" applyAlignment="0" applyProtection="0"/>
    <xf numFmtId="167" fontId="29" fillId="0" borderId="16" applyNumberFormat="0" applyFill="0" applyAlignment="0" applyProtection="0"/>
    <xf numFmtId="0" fontId="29" fillId="0" borderId="16" applyNumberFormat="0" applyFill="0" applyAlignment="0" applyProtection="0"/>
    <xf numFmtId="167" fontId="29" fillId="0" borderId="16" applyNumberFormat="0" applyFill="0" applyAlignment="0" applyProtection="0"/>
    <xf numFmtId="0" fontId="29" fillId="0" borderId="16" applyNumberFormat="0" applyFill="0" applyAlignment="0" applyProtection="0"/>
    <xf numFmtId="167" fontId="29" fillId="0" borderId="16" applyNumberFormat="0" applyFill="0" applyAlignment="0" applyProtection="0"/>
    <xf numFmtId="0" fontId="29" fillId="0" borderId="16" applyNumberFormat="0" applyFill="0" applyAlignment="0" applyProtection="0"/>
    <xf numFmtId="167" fontId="29" fillId="0" borderId="16" applyNumberFormat="0" applyFill="0" applyAlignment="0" applyProtection="0"/>
    <xf numFmtId="167" fontId="12" fillId="0" borderId="6" applyNumberFormat="0" applyFill="0" applyAlignment="0" applyProtection="0"/>
    <xf numFmtId="167" fontId="29" fillId="0" borderId="16" applyNumberFormat="0" applyFill="0" applyAlignment="0" applyProtection="0"/>
    <xf numFmtId="0" fontId="29" fillId="0" borderId="16" applyNumberFormat="0" applyFill="0" applyAlignment="0" applyProtection="0"/>
    <xf numFmtId="167" fontId="29" fillId="0" borderId="16" applyNumberFormat="0" applyFill="0" applyAlignment="0" applyProtection="0"/>
    <xf numFmtId="0" fontId="29" fillId="0" borderId="16" applyNumberFormat="0" applyFill="0" applyAlignment="0" applyProtection="0"/>
    <xf numFmtId="167" fontId="29" fillId="0" borderId="16" applyNumberFormat="0" applyFill="0" applyAlignment="0" applyProtection="0"/>
    <xf numFmtId="0" fontId="29" fillId="0" borderId="16" applyNumberFormat="0" applyFill="0" applyAlignment="0" applyProtection="0"/>
    <xf numFmtId="167" fontId="29" fillId="0" borderId="16" applyNumberFormat="0" applyFill="0" applyAlignment="0" applyProtection="0"/>
    <xf numFmtId="0" fontId="29" fillId="0" borderId="16" applyNumberFormat="0" applyFill="0" applyAlignment="0" applyProtection="0"/>
    <xf numFmtId="167" fontId="29" fillId="0" borderId="16" applyNumberFormat="0" applyFill="0" applyAlignment="0" applyProtection="0"/>
    <xf numFmtId="0" fontId="29" fillId="0" borderId="16" applyNumberFormat="0" applyFill="0" applyAlignment="0" applyProtection="0"/>
    <xf numFmtId="167" fontId="29" fillId="0" borderId="16" applyNumberFormat="0" applyFill="0" applyAlignment="0" applyProtection="0"/>
    <xf numFmtId="168" fontId="1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167" fontId="17" fillId="9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167" fontId="17" fillId="13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167" fontId="17" fillId="17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167" fontId="17" fillId="21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167" fontId="17" fillId="25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167" fontId="17" fillId="29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5" fillId="39" borderId="14" applyNumberFormat="0" applyAlignment="0" applyProtection="0"/>
    <xf numFmtId="167" fontId="25" fillId="39" borderId="14" applyNumberFormat="0" applyAlignment="0" applyProtection="0"/>
    <xf numFmtId="0" fontId="25" fillId="39" borderId="14" applyNumberFormat="0" applyAlignment="0" applyProtection="0"/>
    <xf numFmtId="167" fontId="25" fillId="39" borderId="14" applyNumberFormat="0" applyAlignment="0" applyProtection="0"/>
    <xf numFmtId="0" fontId="25" fillId="39" borderId="14" applyNumberFormat="0" applyAlignment="0" applyProtection="0"/>
    <xf numFmtId="167" fontId="25" fillId="39" borderId="14" applyNumberFormat="0" applyAlignment="0" applyProtection="0"/>
    <xf numFmtId="0" fontId="25" fillId="39" borderId="14" applyNumberFormat="0" applyAlignment="0" applyProtection="0"/>
    <xf numFmtId="167" fontId="25" fillId="39" borderId="14" applyNumberFormat="0" applyAlignment="0" applyProtection="0"/>
    <xf numFmtId="0" fontId="25" fillId="39" borderId="14" applyNumberFormat="0" applyAlignment="0" applyProtection="0"/>
    <xf numFmtId="167" fontId="25" fillId="39" borderId="14" applyNumberFormat="0" applyAlignment="0" applyProtection="0"/>
    <xf numFmtId="0" fontId="25" fillId="39" borderId="14" applyNumberFormat="0" applyAlignment="0" applyProtection="0"/>
    <xf numFmtId="167" fontId="25" fillId="39" borderId="14" applyNumberFormat="0" applyAlignment="0" applyProtection="0"/>
    <xf numFmtId="0" fontId="25" fillId="39" borderId="14" applyNumberFormat="0" applyAlignment="0" applyProtection="0"/>
    <xf numFmtId="167" fontId="25" fillId="39" borderId="14" applyNumberFormat="0" applyAlignment="0" applyProtection="0"/>
    <xf numFmtId="0" fontId="25" fillId="39" borderId="14" applyNumberFormat="0" applyAlignment="0" applyProtection="0"/>
    <xf numFmtId="167" fontId="25" fillId="39" borderId="14" applyNumberFormat="0" applyAlignment="0" applyProtection="0"/>
    <xf numFmtId="0" fontId="25" fillId="39" borderId="14" applyNumberFormat="0" applyAlignment="0" applyProtection="0"/>
    <xf numFmtId="167" fontId="25" fillId="39" borderId="14" applyNumberFormat="0" applyAlignment="0" applyProtection="0"/>
    <xf numFmtId="0" fontId="25" fillId="39" borderId="14" applyNumberFormat="0" applyAlignment="0" applyProtection="0"/>
    <xf numFmtId="167" fontId="25" fillId="39" borderId="14" applyNumberFormat="0" applyAlignment="0" applyProtection="0"/>
    <xf numFmtId="0" fontId="25" fillId="39" borderId="14" applyNumberFormat="0" applyAlignment="0" applyProtection="0"/>
    <xf numFmtId="167" fontId="25" fillId="39" borderId="14" applyNumberFormat="0" applyAlignment="0" applyProtection="0"/>
    <xf numFmtId="0" fontId="25" fillId="39" borderId="14" applyNumberFormat="0" applyAlignment="0" applyProtection="0"/>
    <xf numFmtId="167" fontId="25" fillId="39" borderId="14" applyNumberFormat="0" applyAlignment="0" applyProtection="0"/>
    <xf numFmtId="0" fontId="25" fillId="39" borderId="14" applyNumberFormat="0" applyAlignment="0" applyProtection="0"/>
    <xf numFmtId="167" fontId="25" fillId="39" borderId="14" applyNumberFormat="0" applyAlignment="0" applyProtection="0"/>
    <xf numFmtId="0" fontId="25" fillId="39" borderId="14" applyNumberFormat="0" applyAlignment="0" applyProtection="0"/>
    <xf numFmtId="167" fontId="25" fillId="39" borderId="14" applyNumberFormat="0" applyAlignment="0" applyProtection="0"/>
    <xf numFmtId="0" fontId="25" fillId="39" borderId="14" applyNumberFormat="0" applyAlignment="0" applyProtection="0"/>
    <xf numFmtId="167" fontId="25" fillId="39" borderId="14" applyNumberFormat="0" applyAlignment="0" applyProtection="0"/>
    <xf numFmtId="0" fontId="25" fillId="39" borderId="14" applyNumberFormat="0" applyAlignment="0" applyProtection="0"/>
    <xf numFmtId="167" fontId="25" fillId="39" borderId="14" applyNumberFormat="0" applyAlignment="0" applyProtection="0"/>
    <xf numFmtId="0" fontId="25" fillId="39" borderId="14" applyNumberFormat="0" applyAlignment="0" applyProtection="0"/>
    <xf numFmtId="167" fontId="25" fillId="39" borderId="14" applyNumberFormat="0" applyAlignment="0" applyProtection="0"/>
    <xf numFmtId="0" fontId="25" fillId="39" borderId="14" applyNumberFormat="0" applyAlignment="0" applyProtection="0"/>
    <xf numFmtId="167" fontId="25" fillId="39" borderId="14" applyNumberFormat="0" applyAlignment="0" applyProtection="0"/>
    <xf numFmtId="0" fontId="25" fillId="39" borderId="14" applyNumberFormat="0" applyAlignment="0" applyProtection="0"/>
    <xf numFmtId="167" fontId="25" fillId="39" borderId="14" applyNumberFormat="0" applyAlignment="0" applyProtection="0"/>
    <xf numFmtId="0" fontId="25" fillId="39" borderId="14" applyNumberFormat="0" applyAlignment="0" applyProtection="0"/>
    <xf numFmtId="167" fontId="25" fillId="39" borderId="14" applyNumberFormat="0" applyAlignment="0" applyProtection="0"/>
    <xf numFmtId="0" fontId="25" fillId="39" borderId="14" applyNumberFormat="0" applyAlignment="0" applyProtection="0"/>
    <xf numFmtId="167" fontId="25" fillId="39" borderId="14" applyNumberFormat="0" applyAlignment="0" applyProtection="0"/>
    <xf numFmtId="0" fontId="25" fillId="39" borderId="14" applyNumberFormat="0" applyAlignment="0" applyProtection="0"/>
    <xf numFmtId="167" fontId="25" fillId="39" borderId="14" applyNumberFormat="0" applyAlignment="0" applyProtection="0"/>
    <xf numFmtId="0" fontId="25" fillId="39" borderId="14" applyNumberFormat="0" applyAlignment="0" applyProtection="0"/>
    <xf numFmtId="167" fontId="25" fillId="39" borderId="14" applyNumberFormat="0" applyAlignment="0" applyProtection="0"/>
    <xf numFmtId="0" fontId="25" fillId="39" borderId="14" applyNumberFormat="0" applyAlignment="0" applyProtection="0"/>
    <xf numFmtId="167" fontId="25" fillId="39" borderId="14" applyNumberFormat="0" applyAlignment="0" applyProtection="0"/>
    <xf numFmtId="0" fontId="25" fillId="39" borderId="14" applyNumberFormat="0" applyAlignment="0" applyProtection="0"/>
    <xf numFmtId="167" fontId="25" fillId="39" borderId="14" applyNumberFormat="0" applyAlignment="0" applyProtection="0"/>
    <xf numFmtId="0" fontId="25" fillId="39" borderId="14" applyNumberFormat="0" applyAlignment="0" applyProtection="0"/>
    <xf numFmtId="167" fontId="25" fillId="39" borderId="14" applyNumberFormat="0" applyAlignment="0" applyProtection="0"/>
    <xf numFmtId="0" fontId="25" fillId="39" borderId="14" applyNumberFormat="0" applyAlignment="0" applyProtection="0"/>
    <xf numFmtId="167" fontId="25" fillId="39" borderId="14" applyNumberFormat="0" applyAlignment="0" applyProtection="0"/>
    <xf numFmtId="0" fontId="25" fillId="39" borderId="14" applyNumberFormat="0" applyAlignment="0" applyProtection="0"/>
    <xf numFmtId="167" fontId="25" fillId="39" borderId="14" applyNumberFormat="0" applyAlignment="0" applyProtection="0"/>
    <xf numFmtId="0" fontId="25" fillId="39" borderId="14" applyNumberFormat="0" applyAlignment="0" applyProtection="0"/>
    <xf numFmtId="167" fontId="25" fillId="39" borderId="14" applyNumberFormat="0" applyAlignment="0" applyProtection="0"/>
    <xf numFmtId="0" fontId="25" fillId="39" borderId="14" applyNumberFormat="0" applyAlignment="0" applyProtection="0"/>
    <xf numFmtId="167" fontId="25" fillId="39" borderId="14" applyNumberFormat="0" applyAlignment="0" applyProtection="0"/>
    <xf numFmtId="0" fontId="25" fillId="39" borderId="14" applyNumberFormat="0" applyAlignment="0" applyProtection="0"/>
    <xf numFmtId="167" fontId="25" fillId="39" borderId="14" applyNumberFormat="0" applyAlignment="0" applyProtection="0"/>
    <xf numFmtId="0" fontId="25" fillId="39" borderId="14" applyNumberFormat="0" applyAlignment="0" applyProtection="0"/>
    <xf numFmtId="167" fontId="25" fillId="39" borderId="14" applyNumberFormat="0" applyAlignment="0" applyProtection="0"/>
    <xf numFmtId="0" fontId="25" fillId="39" borderId="14" applyNumberFormat="0" applyAlignment="0" applyProtection="0"/>
    <xf numFmtId="167" fontId="25" fillId="39" borderId="14" applyNumberFormat="0" applyAlignment="0" applyProtection="0"/>
    <xf numFmtId="0" fontId="25" fillId="39" borderId="14" applyNumberFormat="0" applyAlignment="0" applyProtection="0"/>
    <xf numFmtId="167" fontId="25" fillId="39" borderId="14" applyNumberFormat="0" applyAlignment="0" applyProtection="0"/>
    <xf numFmtId="0" fontId="25" fillId="39" borderId="14" applyNumberFormat="0" applyAlignment="0" applyProtection="0"/>
    <xf numFmtId="167" fontId="25" fillId="39" borderId="14" applyNumberFormat="0" applyAlignment="0" applyProtection="0"/>
    <xf numFmtId="0" fontId="25" fillId="39" borderId="14" applyNumberFormat="0" applyAlignment="0" applyProtection="0"/>
    <xf numFmtId="167" fontId="25" fillId="39" borderId="14" applyNumberFormat="0" applyAlignment="0" applyProtection="0"/>
    <xf numFmtId="0" fontId="25" fillId="39" borderId="14" applyNumberFormat="0" applyAlignment="0" applyProtection="0"/>
    <xf numFmtId="167" fontId="25" fillId="39" borderId="14" applyNumberFormat="0" applyAlignment="0" applyProtection="0"/>
    <xf numFmtId="0" fontId="25" fillId="39" borderId="14" applyNumberFormat="0" applyAlignment="0" applyProtection="0"/>
    <xf numFmtId="167" fontId="25" fillId="39" borderId="14" applyNumberFormat="0" applyAlignment="0" applyProtection="0"/>
    <xf numFmtId="0" fontId="25" fillId="39" borderId="14" applyNumberFormat="0" applyAlignment="0" applyProtection="0"/>
    <xf numFmtId="167" fontId="25" fillId="39" borderId="14" applyNumberFormat="0" applyAlignment="0" applyProtection="0"/>
    <xf numFmtId="167" fontId="9" fillId="5" borderId="4" applyNumberFormat="0" applyAlignment="0" applyProtection="0"/>
    <xf numFmtId="167" fontId="25" fillId="39" borderId="14" applyNumberFormat="0" applyAlignment="0" applyProtection="0"/>
    <xf numFmtId="0" fontId="25" fillId="39" borderId="14" applyNumberFormat="0" applyAlignment="0" applyProtection="0"/>
    <xf numFmtId="167" fontId="25" fillId="39" borderId="14" applyNumberFormat="0" applyAlignment="0" applyProtection="0"/>
    <xf numFmtId="0" fontId="25" fillId="39" borderId="14" applyNumberFormat="0" applyAlignment="0" applyProtection="0"/>
    <xf numFmtId="167" fontId="25" fillId="39" borderId="14" applyNumberFormat="0" applyAlignment="0" applyProtection="0"/>
    <xf numFmtId="0" fontId="25" fillId="39" borderId="14" applyNumberFormat="0" applyAlignment="0" applyProtection="0"/>
    <xf numFmtId="167" fontId="25" fillId="39" borderId="14" applyNumberFormat="0" applyAlignment="0" applyProtection="0"/>
    <xf numFmtId="0" fontId="25" fillId="39" borderId="14" applyNumberFormat="0" applyAlignment="0" applyProtection="0"/>
    <xf numFmtId="167" fontId="25" fillId="39" borderId="14" applyNumberFormat="0" applyAlignment="0" applyProtection="0"/>
    <xf numFmtId="0" fontId="25" fillId="39" borderId="14" applyNumberFormat="0" applyAlignment="0" applyProtection="0"/>
    <xf numFmtId="167" fontId="25" fillId="39" borderId="14" applyNumberFormat="0" applyAlignment="0" applyProtection="0"/>
    <xf numFmtId="0" fontId="1" fillId="0" borderId="0" applyNumberFormat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18" fillId="0" borderId="0" applyFill="0" applyBorder="0" applyAlignment="0" applyProtection="0"/>
    <xf numFmtId="167" fontId="18" fillId="0" borderId="0" applyNumberFormat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ill="0" applyBorder="0" applyAlignment="0" applyProtection="0"/>
    <xf numFmtId="167" fontId="18" fillId="0" borderId="0" applyFont="0" applyFill="0" applyBorder="0" applyAlignment="0" applyProtection="0"/>
    <xf numFmtId="171" fontId="18" fillId="0" borderId="0" applyFill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174" fontId="18" fillId="0" borderId="0" applyFont="0" applyFill="0" applyBorder="0" applyAlignment="0" applyProtection="0"/>
    <xf numFmtId="0" fontId="31" fillId="54" borderId="0" applyNumberFormat="0" applyFont="0" applyBorder="0" applyProtection="0"/>
    <xf numFmtId="175" fontId="32" fillId="0" borderId="0"/>
    <xf numFmtId="0" fontId="33" fillId="0" borderId="0">
      <alignment horizontal="center"/>
    </xf>
    <xf numFmtId="0" fontId="33" fillId="0" borderId="0">
      <alignment horizontal="center" textRotation="90"/>
    </xf>
    <xf numFmtId="0" fontId="3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167" fontId="7" fillId="3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176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18" fillId="0" borderId="0" applyFill="0" applyBorder="0" applyAlignment="0" applyProtection="0"/>
    <xf numFmtId="176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18" fillId="0" borderId="0" applyFill="0" applyBorder="0" applyAlignment="0" applyProtection="0"/>
    <xf numFmtId="177" fontId="19" fillId="0" borderId="0" applyFont="0" applyFill="0" applyBorder="0" applyAlignment="0" applyProtection="0"/>
    <xf numFmtId="178" fontId="18" fillId="0" borderId="0" applyFill="0" applyBorder="0" applyAlignment="0" applyProtection="0"/>
    <xf numFmtId="179" fontId="18" fillId="0" borderId="0" applyFill="0" applyBorder="0" applyAlignment="0" applyProtection="0"/>
    <xf numFmtId="178" fontId="18" fillId="0" borderId="0" applyFill="0" applyBorder="0" applyAlignment="0" applyProtection="0"/>
    <xf numFmtId="177" fontId="38" fillId="0" borderId="0" applyFont="0" applyFill="0" applyBorder="0" applyAlignment="0" applyProtection="0"/>
    <xf numFmtId="41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9" fontId="18" fillId="0" borderId="0" applyFill="0" applyBorder="0" applyAlignment="0" applyProtection="0"/>
    <xf numFmtId="176" fontId="18" fillId="0" borderId="0" applyFill="0" applyBorder="0" applyAlignment="0" applyProtection="0"/>
    <xf numFmtId="41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81" fontId="18" fillId="0" borderId="0" applyFill="0" applyBorder="0" applyAlignment="0" applyProtection="0"/>
    <xf numFmtId="165" fontId="38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165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81" fontId="18" fillId="0" borderId="0" applyFill="0" applyBorder="0" applyAlignment="0" applyProtection="0"/>
    <xf numFmtId="165" fontId="3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18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18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3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32" fillId="0" borderId="0" applyFont="0" applyFill="0" applyBorder="0" applyAlignment="0" applyProtection="0"/>
    <xf numFmtId="165" fontId="3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8" fillId="0" borderId="0" applyFill="0" applyBorder="0" applyAlignment="0" applyProtection="0"/>
    <xf numFmtId="184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39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8" fillId="0" borderId="0" applyFill="0" applyBorder="0" applyAlignment="0" applyProtection="0"/>
    <xf numFmtId="43" fontId="18" fillId="0" borderId="0" applyFont="0" applyFill="0" applyBorder="0" applyAlignment="0" applyProtection="0"/>
    <xf numFmtId="165" fontId="40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ill="0" applyBorder="0" applyAlignment="0" applyProtection="0"/>
    <xf numFmtId="16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65" fontId="19" fillId="0" borderId="0" applyFont="0" applyFill="0" applyBorder="0" applyAlignment="0" applyProtection="0"/>
    <xf numFmtId="187" fontId="18" fillId="0" borderId="0" applyFill="0" applyBorder="0" applyAlignment="0" applyProtection="0"/>
    <xf numFmtId="43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65" fontId="3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65" fontId="3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65" fontId="3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65" fontId="3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65" fontId="3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65" fontId="3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65" fontId="3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65" fontId="3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65" fontId="3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65" fontId="38" fillId="0" borderId="0" applyFont="0" applyFill="0" applyBorder="0" applyAlignment="0" applyProtection="0"/>
    <xf numFmtId="189" fontId="23" fillId="0" borderId="0" applyFont="0" applyFill="0" applyBorder="0" applyAlignment="0" applyProtection="0"/>
    <xf numFmtId="165" fontId="38" fillId="0" borderId="0" applyFont="0" applyFill="0" applyBorder="0" applyAlignment="0" applyProtection="0"/>
    <xf numFmtId="182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85" fontId="18" fillId="0" borderId="0" applyFill="0" applyBorder="0" applyAlignment="0" applyProtection="0"/>
    <xf numFmtId="182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85" fontId="18" fillId="0" borderId="0" applyFill="0" applyBorder="0" applyAlignment="0" applyProtection="0"/>
    <xf numFmtId="43" fontId="18" fillId="0" borderId="0" applyFont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65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65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65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65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18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65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8" fillId="0" borderId="0" applyFill="0" applyBorder="0" applyAlignment="0" applyProtection="0"/>
    <xf numFmtId="182" fontId="1" fillId="0" borderId="0" applyFont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87" fontId="18" fillId="0" borderId="0" applyFill="0" applyBorder="0" applyAlignment="0" applyProtection="0"/>
    <xf numFmtId="182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65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43" fontId="18" fillId="0" borderId="0" applyFill="0" applyBorder="0" applyAlignment="0" applyProtection="0"/>
    <xf numFmtId="191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0" fontId="41" fillId="0" borderId="0" applyNumberFormat="0" applyBorder="0" applyProtection="0"/>
    <xf numFmtId="191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1" fillId="0" borderId="0" applyNumberFormat="0" applyBorder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92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40" fontId="39" fillId="0" borderId="0" applyFont="0" applyFill="0" applyBorder="0" applyAlignment="0" applyProtection="0"/>
    <xf numFmtId="182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167" fontId="8" fillId="4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23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7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7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40" fillId="0" borderId="0"/>
    <xf numFmtId="37" fontId="40" fillId="0" borderId="0"/>
    <xf numFmtId="167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37" fontId="40" fillId="0" borderId="0"/>
    <xf numFmtId="167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3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167" fontId="23" fillId="0" borderId="0"/>
    <xf numFmtId="0" fontId="1" fillId="0" borderId="0"/>
    <xf numFmtId="0" fontId="23" fillId="0" borderId="0"/>
    <xf numFmtId="37" fontId="40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0" fillId="0" borderId="0"/>
    <xf numFmtId="37" fontId="40" fillId="0" borderId="0"/>
    <xf numFmtId="167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4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3" fillId="0" borderId="0"/>
    <xf numFmtId="37" fontId="40" fillId="0" borderId="0"/>
    <xf numFmtId="0" fontId="18" fillId="0" borderId="0"/>
    <xf numFmtId="0" fontId="23" fillId="0" borderId="0"/>
    <xf numFmtId="37" fontId="40" fillId="0" borderId="0"/>
    <xf numFmtId="0" fontId="18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0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6" fontId="43" fillId="0" borderId="0"/>
    <xf numFmtId="37" fontId="40" fillId="0" borderId="0"/>
    <xf numFmtId="0" fontId="1" fillId="0" borderId="0"/>
    <xf numFmtId="196" fontId="43" fillId="0" borderId="0"/>
    <xf numFmtId="37" fontId="40" fillId="0" borderId="0"/>
    <xf numFmtId="197" fontId="43" fillId="0" borderId="0"/>
    <xf numFmtId="196" fontId="43" fillId="0" borderId="0"/>
    <xf numFmtId="37" fontId="40" fillId="0" borderId="0"/>
    <xf numFmtId="197" fontId="43" fillId="0" borderId="0"/>
    <xf numFmtId="196" fontId="43" fillId="0" borderId="0"/>
    <xf numFmtId="37" fontId="40" fillId="0" borderId="0"/>
    <xf numFmtId="197" fontId="43" fillId="0" borderId="0"/>
    <xf numFmtId="37" fontId="40" fillId="0" borderId="0"/>
    <xf numFmtId="19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3" fillId="0" borderId="0"/>
    <xf numFmtId="0" fontId="18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6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6" fontId="4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0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7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7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7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7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7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7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0" fontId="18" fillId="0" borderId="0"/>
    <xf numFmtId="0" fontId="1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7" fontId="23" fillId="0" borderId="0"/>
    <xf numFmtId="0" fontId="19" fillId="0" borderId="0" applyNumberFormat="0" applyFill="0" applyBorder="0" applyAlignment="0" applyProtection="0"/>
    <xf numFmtId="196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196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97" fontId="43" fillId="0" borderId="0"/>
    <xf numFmtId="196" fontId="43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5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37" fontId="40" fillId="0" borderId="0"/>
    <xf numFmtId="0" fontId="18" fillId="0" borderId="0"/>
    <xf numFmtId="37" fontId="40" fillId="0" borderId="0"/>
    <xf numFmtId="167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7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7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3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3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3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46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7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7" fontId="23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0" fontId="32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37" fontId="40" fillId="0" borderId="0"/>
    <xf numFmtId="0" fontId="18" fillId="0" borderId="0"/>
    <xf numFmtId="0" fontId="44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56" borderId="17" applyNumberFormat="0" applyFont="0" applyAlignment="0" applyProtection="0"/>
    <xf numFmtId="167" fontId="23" fillId="56" borderId="17" applyNumberFormat="0" applyFont="0" applyAlignment="0" applyProtection="0"/>
    <xf numFmtId="0" fontId="23" fillId="56" borderId="17" applyNumberFormat="0" applyFont="0" applyAlignment="0" applyProtection="0"/>
    <xf numFmtId="167" fontId="23" fillId="56" borderId="17" applyNumberFormat="0" applyFont="0" applyAlignment="0" applyProtection="0"/>
    <xf numFmtId="0" fontId="23" fillId="56" borderId="17" applyNumberFormat="0" applyFont="0" applyAlignment="0" applyProtection="0"/>
    <xf numFmtId="167" fontId="23" fillId="56" borderId="17" applyNumberFormat="0" applyFont="0" applyAlignment="0" applyProtection="0"/>
    <xf numFmtId="0" fontId="23" fillId="56" borderId="17" applyNumberFormat="0" applyFont="0" applyAlignment="0" applyProtection="0"/>
    <xf numFmtId="167" fontId="23" fillId="56" borderId="17" applyNumberFormat="0" applyFont="0" applyAlignment="0" applyProtection="0"/>
    <xf numFmtId="0" fontId="23" fillId="56" borderId="17" applyNumberFormat="0" applyFont="0" applyAlignment="0" applyProtection="0"/>
    <xf numFmtId="167" fontId="23" fillId="56" borderId="17" applyNumberFormat="0" applyFont="0" applyAlignment="0" applyProtection="0"/>
    <xf numFmtId="0" fontId="23" fillId="56" borderId="17" applyNumberFormat="0" applyFont="0" applyAlignment="0" applyProtection="0"/>
    <xf numFmtId="167" fontId="23" fillId="56" borderId="17" applyNumberFormat="0" applyFont="0" applyAlignment="0" applyProtection="0"/>
    <xf numFmtId="0" fontId="23" fillId="56" borderId="17" applyNumberFormat="0" applyFont="0" applyAlignment="0" applyProtection="0"/>
    <xf numFmtId="167" fontId="23" fillId="56" borderId="17" applyNumberFormat="0" applyFont="0" applyAlignment="0" applyProtection="0"/>
    <xf numFmtId="0" fontId="23" fillId="56" borderId="17" applyNumberFormat="0" applyFont="0" applyAlignment="0" applyProtection="0"/>
    <xf numFmtId="167" fontId="23" fillId="56" borderId="17" applyNumberFormat="0" applyFont="0" applyAlignment="0" applyProtection="0"/>
    <xf numFmtId="0" fontId="23" fillId="56" borderId="17" applyNumberFormat="0" applyFont="0" applyAlignment="0" applyProtection="0"/>
    <xf numFmtId="167" fontId="23" fillId="56" borderId="17" applyNumberFormat="0" applyFont="0" applyAlignment="0" applyProtection="0"/>
    <xf numFmtId="0" fontId="23" fillId="56" borderId="17" applyNumberFormat="0" applyFont="0" applyAlignment="0" applyProtection="0"/>
    <xf numFmtId="167" fontId="23" fillId="56" borderId="17" applyNumberFormat="0" applyFont="0" applyAlignment="0" applyProtection="0"/>
    <xf numFmtId="0" fontId="23" fillId="56" borderId="17" applyNumberFormat="0" applyFont="0" applyAlignment="0" applyProtection="0"/>
    <xf numFmtId="167" fontId="23" fillId="56" borderId="17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56" borderId="17" applyNumberFormat="0" applyFont="0" applyAlignment="0" applyProtection="0"/>
    <xf numFmtId="167" fontId="23" fillId="56" borderId="17" applyNumberFormat="0" applyFont="0" applyAlignment="0" applyProtection="0"/>
    <xf numFmtId="0" fontId="23" fillId="56" borderId="17" applyNumberFormat="0" applyFont="0" applyAlignment="0" applyProtection="0"/>
    <xf numFmtId="167" fontId="23" fillId="56" borderId="17" applyNumberFormat="0" applyFont="0" applyAlignment="0" applyProtection="0"/>
    <xf numFmtId="0" fontId="23" fillId="56" borderId="17" applyNumberFormat="0" applyFont="0" applyAlignment="0" applyProtection="0"/>
    <xf numFmtId="167" fontId="23" fillId="56" borderId="17" applyNumberFormat="0" applyFont="0" applyAlignment="0" applyProtection="0"/>
    <xf numFmtId="0" fontId="23" fillId="56" borderId="17" applyNumberFormat="0" applyFont="0" applyAlignment="0" applyProtection="0"/>
    <xf numFmtId="167" fontId="23" fillId="56" borderId="17" applyNumberFormat="0" applyFont="0" applyAlignment="0" applyProtection="0"/>
    <xf numFmtId="0" fontId="23" fillId="56" borderId="17" applyNumberFormat="0" applyFont="0" applyAlignment="0" applyProtection="0"/>
    <xf numFmtId="167" fontId="23" fillId="56" borderId="17" applyNumberFormat="0" applyFont="0" applyAlignment="0" applyProtection="0"/>
    <xf numFmtId="0" fontId="23" fillId="56" borderId="17" applyNumberFormat="0" applyFont="0" applyAlignment="0" applyProtection="0"/>
    <xf numFmtId="167" fontId="23" fillId="56" borderId="17" applyNumberFormat="0" applyFont="0" applyAlignment="0" applyProtection="0"/>
    <xf numFmtId="0" fontId="23" fillId="56" borderId="17" applyNumberFormat="0" applyFont="0" applyAlignment="0" applyProtection="0"/>
    <xf numFmtId="167" fontId="23" fillId="56" borderId="17" applyNumberFormat="0" applyFont="0" applyAlignment="0" applyProtection="0"/>
    <xf numFmtId="0" fontId="23" fillId="56" borderId="17" applyNumberFormat="0" applyFont="0" applyAlignment="0" applyProtection="0"/>
    <xf numFmtId="167" fontId="23" fillId="56" borderId="17" applyNumberFormat="0" applyFont="0" applyAlignment="0" applyProtection="0"/>
    <xf numFmtId="0" fontId="23" fillId="56" borderId="17" applyNumberFormat="0" applyFont="0" applyAlignment="0" applyProtection="0"/>
    <xf numFmtId="167" fontId="23" fillId="56" borderId="17" applyNumberFormat="0" applyFont="0" applyAlignment="0" applyProtection="0"/>
    <xf numFmtId="0" fontId="23" fillId="56" borderId="17" applyNumberFormat="0" applyFont="0" applyAlignment="0" applyProtection="0"/>
    <xf numFmtId="167" fontId="23" fillId="56" borderId="17" applyNumberFormat="0" applyFont="0" applyAlignment="0" applyProtection="0"/>
    <xf numFmtId="0" fontId="23" fillId="56" borderId="17" applyNumberFormat="0" applyFont="0" applyAlignment="0" applyProtection="0"/>
    <xf numFmtId="167" fontId="23" fillId="56" borderId="17" applyNumberFormat="0" applyFont="0" applyAlignment="0" applyProtection="0"/>
    <xf numFmtId="0" fontId="23" fillId="56" borderId="17" applyNumberFormat="0" applyFont="0" applyAlignment="0" applyProtection="0"/>
    <xf numFmtId="167" fontId="23" fillId="56" borderId="17" applyNumberFormat="0" applyFont="0" applyAlignment="0" applyProtection="0"/>
    <xf numFmtId="0" fontId="23" fillId="56" borderId="17" applyNumberFormat="0" applyFont="0" applyAlignment="0" applyProtection="0"/>
    <xf numFmtId="167" fontId="23" fillId="56" borderId="17" applyNumberFormat="0" applyFont="0" applyAlignment="0" applyProtection="0"/>
    <xf numFmtId="0" fontId="23" fillId="56" borderId="17" applyNumberFormat="0" applyFont="0" applyAlignment="0" applyProtection="0"/>
    <xf numFmtId="167" fontId="23" fillId="56" borderId="17" applyNumberFormat="0" applyFont="0" applyAlignment="0" applyProtection="0"/>
    <xf numFmtId="0" fontId="23" fillId="56" borderId="17" applyNumberFormat="0" applyFont="0" applyAlignment="0" applyProtection="0"/>
    <xf numFmtId="167" fontId="23" fillId="56" borderId="17" applyNumberFormat="0" applyFont="0" applyAlignment="0" applyProtection="0"/>
    <xf numFmtId="0" fontId="23" fillId="56" borderId="17" applyNumberFormat="0" applyFont="0" applyAlignment="0" applyProtection="0"/>
    <xf numFmtId="167" fontId="23" fillId="56" borderId="17" applyNumberFormat="0" applyFont="0" applyAlignment="0" applyProtection="0"/>
    <xf numFmtId="0" fontId="23" fillId="56" borderId="17" applyNumberFormat="0" applyFont="0" applyAlignment="0" applyProtection="0"/>
    <xf numFmtId="167" fontId="23" fillId="56" borderId="17" applyNumberFormat="0" applyFont="0" applyAlignment="0" applyProtection="0"/>
    <xf numFmtId="0" fontId="23" fillId="56" borderId="17" applyNumberFormat="0" applyFont="0" applyAlignment="0" applyProtection="0"/>
    <xf numFmtId="167" fontId="23" fillId="56" borderId="17" applyNumberFormat="0" applyFont="0" applyAlignment="0" applyProtection="0"/>
    <xf numFmtId="0" fontId="23" fillId="56" borderId="17" applyNumberFormat="0" applyFont="0" applyAlignment="0" applyProtection="0"/>
    <xf numFmtId="167" fontId="23" fillId="56" borderId="17" applyNumberFormat="0" applyFont="0" applyAlignment="0" applyProtection="0"/>
    <xf numFmtId="0" fontId="23" fillId="56" borderId="17" applyNumberFormat="0" applyFont="0" applyAlignment="0" applyProtection="0"/>
    <xf numFmtId="167" fontId="23" fillId="56" borderId="17" applyNumberFormat="0" applyFont="0" applyAlignment="0" applyProtection="0"/>
    <xf numFmtId="0" fontId="23" fillId="56" borderId="17" applyNumberFormat="0" applyFont="0" applyAlignment="0" applyProtection="0"/>
    <xf numFmtId="167" fontId="23" fillId="56" borderId="17" applyNumberFormat="0" applyFont="0" applyAlignment="0" applyProtection="0"/>
    <xf numFmtId="0" fontId="23" fillId="56" borderId="17" applyNumberFormat="0" applyFont="0" applyAlignment="0" applyProtection="0"/>
    <xf numFmtId="167" fontId="23" fillId="56" borderId="17" applyNumberFormat="0" applyFont="0" applyAlignment="0" applyProtection="0"/>
    <xf numFmtId="0" fontId="23" fillId="56" borderId="17" applyNumberFormat="0" applyFont="0" applyAlignment="0" applyProtection="0"/>
    <xf numFmtId="167" fontId="23" fillId="56" borderId="17" applyNumberFormat="0" applyFont="0" applyAlignment="0" applyProtection="0"/>
    <xf numFmtId="0" fontId="23" fillId="56" borderId="17" applyNumberFormat="0" applyFont="0" applyAlignment="0" applyProtection="0"/>
    <xf numFmtId="167" fontId="23" fillId="56" borderId="17" applyNumberFormat="0" applyFont="0" applyAlignment="0" applyProtection="0"/>
    <xf numFmtId="0" fontId="23" fillId="56" borderId="17" applyNumberFormat="0" applyFont="0" applyAlignment="0" applyProtection="0"/>
    <xf numFmtId="167" fontId="23" fillId="56" borderId="17" applyNumberFormat="0" applyFont="0" applyAlignment="0" applyProtection="0"/>
    <xf numFmtId="0" fontId="23" fillId="56" borderId="17" applyNumberFormat="0" applyFont="0" applyAlignment="0" applyProtection="0"/>
    <xf numFmtId="167" fontId="23" fillId="56" borderId="17" applyNumberFormat="0" applyFont="0" applyAlignment="0" applyProtection="0"/>
    <xf numFmtId="0" fontId="23" fillId="56" borderId="17" applyNumberFormat="0" applyFont="0" applyAlignment="0" applyProtection="0"/>
    <xf numFmtId="167" fontId="23" fillId="56" borderId="17" applyNumberFormat="0" applyFont="0" applyAlignment="0" applyProtection="0"/>
    <xf numFmtId="0" fontId="23" fillId="56" borderId="17" applyNumberFormat="0" applyFont="0" applyAlignment="0" applyProtection="0"/>
    <xf numFmtId="167" fontId="23" fillId="56" borderId="17" applyNumberFormat="0" applyFont="0" applyAlignment="0" applyProtection="0"/>
    <xf numFmtId="167" fontId="23" fillId="8" borderId="8" applyNumberFormat="0" applyFont="0" applyAlignment="0" applyProtection="0"/>
    <xf numFmtId="167" fontId="23" fillId="8" borderId="8" applyNumberFormat="0" applyFont="0" applyAlignment="0" applyProtection="0"/>
    <xf numFmtId="167" fontId="23" fillId="8" borderId="8" applyNumberFormat="0" applyFont="0" applyAlignment="0" applyProtection="0"/>
    <xf numFmtId="167" fontId="18" fillId="56" borderId="17" applyNumberFormat="0" applyFont="0" applyAlignment="0" applyProtection="0"/>
    <xf numFmtId="167" fontId="18" fillId="56" borderId="17" applyNumberFormat="0" applyFont="0" applyAlignment="0" applyProtection="0"/>
    <xf numFmtId="167" fontId="18" fillId="56" borderId="17" applyNumberFormat="0" applyFont="0" applyAlignment="0" applyProtection="0"/>
    <xf numFmtId="0" fontId="23" fillId="56" borderId="17" applyNumberFormat="0" applyFont="0" applyAlignment="0" applyProtection="0"/>
    <xf numFmtId="167" fontId="23" fillId="56" borderId="17" applyNumberFormat="0" applyFont="0" applyAlignment="0" applyProtection="0"/>
    <xf numFmtId="0" fontId="23" fillId="56" borderId="17" applyNumberFormat="0" applyFont="0" applyAlignment="0" applyProtection="0"/>
    <xf numFmtId="167" fontId="23" fillId="56" borderId="17" applyNumberFormat="0" applyFont="0" applyAlignment="0" applyProtection="0"/>
    <xf numFmtId="0" fontId="23" fillId="56" borderId="17" applyNumberFormat="0" applyFont="0" applyAlignment="0" applyProtection="0"/>
    <xf numFmtId="167" fontId="23" fillId="56" borderId="17" applyNumberFormat="0" applyFont="0" applyAlignment="0" applyProtection="0"/>
    <xf numFmtId="0" fontId="23" fillId="56" borderId="17" applyNumberFormat="0" applyFont="0" applyAlignment="0" applyProtection="0"/>
    <xf numFmtId="167" fontId="23" fillId="56" borderId="17" applyNumberFormat="0" applyFont="0" applyAlignment="0" applyProtection="0"/>
    <xf numFmtId="0" fontId="23" fillId="56" borderId="17" applyNumberFormat="0" applyFont="0" applyAlignment="0" applyProtection="0"/>
    <xf numFmtId="167" fontId="23" fillId="56" borderId="17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51" fillId="0" borderId="0"/>
    <xf numFmtId="0" fontId="51" fillId="0" borderId="0"/>
    <xf numFmtId="0" fontId="52" fillId="48" borderId="18" applyNumberFormat="0" applyAlignment="0" applyProtection="0"/>
    <xf numFmtId="167" fontId="52" fillId="48" borderId="18" applyNumberFormat="0" applyAlignment="0" applyProtection="0"/>
    <xf numFmtId="0" fontId="52" fillId="48" borderId="18" applyNumberFormat="0" applyAlignment="0" applyProtection="0"/>
    <xf numFmtId="167" fontId="52" fillId="48" borderId="18" applyNumberFormat="0" applyAlignment="0" applyProtection="0"/>
    <xf numFmtId="0" fontId="52" fillId="48" borderId="18" applyNumberFormat="0" applyAlignment="0" applyProtection="0"/>
    <xf numFmtId="167" fontId="52" fillId="48" borderId="18" applyNumberFormat="0" applyAlignment="0" applyProtection="0"/>
    <xf numFmtId="0" fontId="52" fillId="48" borderId="18" applyNumberFormat="0" applyAlignment="0" applyProtection="0"/>
    <xf numFmtId="167" fontId="52" fillId="48" borderId="18" applyNumberFormat="0" applyAlignment="0" applyProtection="0"/>
    <xf numFmtId="0" fontId="52" fillId="48" borderId="18" applyNumberFormat="0" applyAlignment="0" applyProtection="0"/>
    <xf numFmtId="167" fontId="52" fillId="48" borderId="18" applyNumberFormat="0" applyAlignment="0" applyProtection="0"/>
    <xf numFmtId="0" fontId="52" fillId="48" borderId="18" applyNumberFormat="0" applyAlignment="0" applyProtection="0"/>
    <xf numFmtId="167" fontId="52" fillId="48" borderId="18" applyNumberFormat="0" applyAlignment="0" applyProtection="0"/>
    <xf numFmtId="0" fontId="52" fillId="48" borderId="18" applyNumberFormat="0" applyAlignment="0" applyProtection="0"/>
    <xf numFmtId="167" fontId="52" fillId="48" borderId="18" applyNumberFormat="0" applyAlignment="0" applyProtection="0"/>
    <xf numFmtId="0" fontId="52" fillId="48" borderId="18" applyNumberFormat="0" applyAlignment="0" applyProtection="0"/>
    <xf numFmtId="167" fontId="52" fillId="48" borderId="18" applyNumberFormat="0" applyAlignment="0" applyProtection="0"/>
    <xf numFmtId="0" fontId="52" fillId="48" borderId="18" applyNumberFormat="0" applyAlignment="0" applyProtection="0"/>
    <xf numFmtId="167" fontId="52" fillId="48" borderId="18" applyNumberFormat="0" applyAlignment="0" applyProtection="0"/>
    <xf numFmtId="0" fontId="52" fillId="48" borderId="18" applyNumberFormat="0" applyAlignment="0" applyProtection="0"/>
    <xf numFmtId="167" fontId="52" fillId="48" borderId="18" applyNumberFormat="0" applyAlignment="0" applyProtection="0"/>
    <xf numFmtId="0" fontId="52" fillId="48" borderId="18" applyNumberFormat="0" applyAlignment="0" applyProtection="0"/>
    <xf numFmtId="167" fontId="52" fillId="48" borderId="18" applyNumberFormat="0" applyAlignment="0" applyProtection="0"/>
    <xf numFmtId="0" fontId="52" fillId="48" borderId="18" applyNumberFormat="0" applyAlignment="0" applyProtection="0"/>
    <xf numFmtId="167" fontId="52" fillId="48" borderId="18" applyNumberFormat="0" applyAlignment="0" applyProtection="0"/>
    <xf numFmtId="0" fontId="52" fillId="48" borderId="18" applyNumberFormat="0" applyAlignment="0" applyProtection="0"/>
    <xf numFmtId="167" fontId="52" fillId="48" borderId="18" applyNumberFormat="0" applyAlignment="0" applyProtection="0"/>
    <xf numFmtId="0" fontId="52" fillId="48" borderId="18" applyNumberFormat="0" applyAlignment="0" applyProtection="0"/>
    <xf numFmtId="167" fontId="52" fillId="48" borderId="18" applyNumberFormat="0" applyAlignment="0" applyProtection="0"/>
    <xf numFmtId="0" fontId="52" fillId="48" borderId="18" applyNumberFormat="0" applyAlignment="0" applyProtection="0"/>
    <xf numFmtId="167" fontId="52" fillId="48" borderId="18" applyNumberFormat="0" applyAlignment="0" applyProtection="0"/>
    <xf numFmtId="0" fontId="52" fillId="48" borderId="18" applyNumberFormat="0" applyAlignment="0" applyProtection="0"/>
    <xf numFmtId="167" fontId="52" fillId="48" borderId="18" applyNumberFormat="0" applyAlignment="0" applyProtection="0"/>
    <xf numFmtId="0" fontId="52" fillId="48" borderId="18" applyNumberFormat="0" applyAlignment="0" applyProtection="0"/>
    <xf numFmtId="167" fontId="52" fillId="48" borderId="18" applyNumberFormat="0" applyAlignment="0" applyProtection="0"/>
    <xf numFmtId="0" fontId="52" fillId="48" borderId="18" applyNumberFormat="0" applyAlignment="0" applyProtection="0"/>
    <xf numFmtId="167" fontId="52" fillId="48" borderId="18" applyNumberFormat="0" applyAlignment="0" applyProtection="0"/>
    <xf numFmtId="0" fontId="52" fillId="48" borderId="18" applyNumberFormat="0" applyAlignment="0" applyProtection="0"/>
    <xf numFmtId="167" fontId="52" fillId="48" borderId="18" applyNumberFormat="0" applyAlignment="0" applyProtection="0"/>
    <xf numFmtId="0" fontId="52" fillId="48" borderId="18" applyNumberFormat="0" applyAlignment="0" applyProtection="0"/>
    <xf numFmtId="167" fontId="52" fillId="48" borderId="18" applyNumberFormat="0" applyAlignment="0" applyProtection="0"/>
    <xf numFmtId="0" fontId="52" fillId="48" borderId="18" applyNumberFormat="0" applyAlignment="0" applyProtection="0"/>
    <xf numFmtId="167" fontId="52" fillId="48" borderId="18" applyNumberFormat="0" applyAlignment="0" applyProtection="0"/>
    <xf numFmtId="0" fontId="52" fillId="48" borderId="18" applyNumberFormat="0" applyAlignment="0" applyProtection="0"/>
    <xf numFmtId="167" fontId="52" fillId="48" borderId="18" applyNumberFormat="0" applyAlignment="0" applyProtection="0"/>
    <xf numFmtId="0" fontId="52" fillId="48" borderId="18" applyNumberFormat="0" applyAlignment="0" applyProtection="0"/>
    <xf numFmtId="167" fontId="52" fillId="48" borderId="18" applyNumberFormat="0" applyAlignment="0" applyProtection="0"/>
    <xf numFmtId="0" fontId="52" fillId="48" borderId="18" applyNumberFormat="0" applyAlignment="0" applyProtection="0"/>
    <xf numFmtId="167" fontId="52" fillId="48" borderId="18" applyNumberFormat="0" applyAlignment="0" applyProtection="0"/>
    <xf numFmtId="0" fontId="52" fillId="48" borderId="18" applyNumberFormat="0" applyAlignment="0" applyProtection="0"/>
    <xf numFmtId="167" fontId="52" fillId="48" borderId="18" applyNumberFormat="0" applyAlignment="0" applyProtection="0"/>
    <xf numFmtId="0" fontId="52" fillId="48" borderId="18" applyNumberFormat="0" applyAlignment="0" applyProtection="0"/>
    <xf numFmtId="167" fontId="52" fillId="48" borderId="18" applyNumberFormat="0" applyAlignment="0" applyProtection="0"/>
    <xf numFmtId="0" fontId="52" fillId="48" borderId="18" applyNumberFormat="0" applyAlignment="0" applyProtection="0"/>
    <xf numFmtId="167" fontId="52" fillId="48" borderId="18" applyNumberFormat="0" applyAlignment="0" applyProtection="0"/>
    <xf numFmtId="0" fontId="52" fillId="48" borderId="18" applyNumberFormat="0" applyAlignment="0" applyProtection="0"/>
    <xf numFmtId="167" fontId="52" fillId="48" borderId="18" applyNumberFormat="0" applyAlignment="0" applyProtection="0"/>
    <xf numFmtId="0" fontId="52" fillId="48" borderId="18" applyNumberFormat="0" applyAlignment="0" applyProtection="0"/>
    <xf numFmtId="167" fontId="52" fillId="48" borderId="18" applyNumberFormat="0" applyAlignment="0" applyProtection="0"/>
    <xf numFmtId="0" fontId="52" fillId="48" borderId="18" applyNumberFormat="0" applyAlignment="0" applyProtection="0"/>
    <xf numFmtId="167" fontId="52" fillId="48" borderId="18" applyNumberFormat="0" applyAlignment="0" applyProtection="0"/>
    <xf numFmtId="0" fontId="52" fillId="48" borderId="18" applyNumberFormat="0" applyAlignment="0" applyProtection="0"/>
    <xf numFmtId="167" fontId="52" fillId="48" borderId="18" applyNumberFormat="0" applyAlignment="0" applyProtection="0"/>
    <xf numFmtId="0" fontId="52" fillId="48" borderId="18" applyNumberFormat="0" applyAlignment="0" applyProtection="0"/>
    <xf numFmtId="167" fontId="52" fillId="48" borderId="18" applyNumberFormat="0" applyAlignment="0" applyProtection="0"/>
    <xf numFmtId="0" fontId="52" fillId="48" borderId="18" applyNumberFormat="0" applyAlignment="0" applyProtection="0"/>
    <xf numFmtId="167" fontId="52" fillId="48" borderId="18" applyNumberFormat="0" applyAlignment="0" applyProtection="0"/>
    <xf numFmtId="0" fontId="52" fillId="48" borderId="18" applyNumberFormat="0" applyAlignment="0" applyProtection="0"/>
    <xf numFmtId="167" fontId="52" fillId="48" borderId="18" applyNumberFormat="0" applyAlignment="0" applyProtection="0"/>
    <xf numFmtId="0" fontId="52" fillId="48" borderId="18" applyNumberFormat="0" applyAlignment="0" applyProtection="0"/>
    <xf numFmtId="167" fontId="52" fillId="48" borderId="18" applyNumberFormat="0" applyAlignment="0" applyProtection="0"/>
    <xf numFmtId="0" fontId="52" fillId="48" borderId="18" applyNumberFormat="0" applyAlignment="0" applyProtection="0"/>
    <xf numFmtId="167" fontId="52" fillId="48" borderId="18" applyNumberFormat="0" applyAlignment="0" applyProtection="0"/>
    <xf numFmtId="0" fontId="52" fillId="48" borderId="18" applyNumberFormat="0" applyAlignment="0" applyProtection="0"/>
    <xf numFmtId="167" fontId="52" fillId="48" borderId="18" applyNumberFormat="0" applyAlignment="0" applyProtection="0"/>
    <xf numFmtId="0" fontId="52" fillId="48" borderId="18" applyNumberFormat="0" applyAlignment="0" applyProtection="0"/>
    <xf numFmtId="167" fontId="52" fillId="48" borderId="18" applyNumberFormat="0" applyAlignment="0" applyProtection="0"/>
    <xf numFmtId="0" fontId="52" fillId="48" borderId="18" applyNumberFormat="0" applyAlignment="0" applyProtection="0"/>
    <xf numFmtId="167" fontId="52" fillId="48" borderId="18" applyNumberFormat="0" applyAlignment="0" applyProtection="0"/>
    <xf numFmtId="167" fontId="10" fillId="6" borderId="5" applyNumberFormat="0" applyAlignment="0" applyProtection="0"/>
    <xf numFmtId="167" fontId="52" fillId="48" borderId="18" applyNumberFormat="0" applyAlignment="0" applyProtection="0"/>
    <xf numFmtId="0" fontId="52" fillId="48" borderId="18" applyNumberFormat="0" applyAlignment="0" applyProtection="0"/>
    <xf numFmtId="167" fontId="52" fillId="48" borderId="18" applyNumberFormat="0" applyAlignment="0" applyProtection="0"/>
    <xf numFmtId="0" fontId="52" fillId="48" borderId="18" applyNumberFormat="0" applyAlignment="0" applyProtection="0"/>
    <xf numFmtId="167" fontId="52" fillId="48" borderId="18" applyNumberFormat="0" applyAlignment="0" applyProtection="0"/>
    <xf numFmtId="0" fontId="52" fillId="48" borderId="18" applyNumberFormat="0" applyAlignment="0" applyProtection="0"/>
    <xf numFmtId="167" fontId="52" fillId="48" borderId="18" applyNumberFormat="0" applyAlignment="0" applyProtection="0"/>
    <xf numFmtId="0" fontId="52" fillId="48" borderId="18" applyNumberFormat="0" applyAlignment="0" applyProtection="0"/>
    <xf numFmtId="167" fontId="52" fillId="48" borderId="18" applyNumberFormat="0" applyAlignment="0" applyProtection="0"/>
    <xf numFmtId="0" fontId="52" fillId="48" borderId="18" applyNumberFormat="0" applyAlignment="0" applyProtection="0"/>
    <xf numFmtId="167" fontId="52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6" fillId="0" borderId="19" applyNumberFormat="0" applyFill="0" applyAlignment="0" applyProtection="0"/>
    <xf numFmtId="167" fontId="56" fillId="0" borderId="19" applyNumberFormat="0" applyFill="0" applyAlignment="0" applyProtection="0"/>
    <xf numFmtId="0" fontId="56" fillId="0" borderId="19" applyNumberFormat="0" applyFill="0" applyAlignment="0" applyProtection="0"/>
    <xf numFmtId="167" fontId="56" fillId="0" borderId="19" applyNumberFormat="0" applyFill="0" applyAlignment="0" applyProtection="0"/>
    <xf numFmtId="0" fontId="56" fillId="0" borderId="19" applyNumberFormat="0" applyFill="0" applyAlignment="0" applyProtection="0"/>
    <xf numFmtId="167" fontId="56" fillId="0" borderId="19" applyNumberFormat="0" applyFill="0" applyAlignment="0" applyProtection="0"/>
    <xf numFmtId="0" fontId="56" fillId="0" borderId="19" applyNumberFormat="0" applyFill="0" applyAlignment="0" applyProtection="0"/>
    <xf numFmtId="167" fontId="56" fillId="0" borderId="19" applyNumberFormat="0" applyFill="0" applyAlignment="0" applyProtection="0"/>
    <xf numFmtId="0" fontId="56" fillId="0" borderId="19" applyNumberFormat="0" applyFill="0" applyAlignment="0" applyProtection="0"/>
    <xf numFmtId="167" fontId="56" fillId="0" borderId="19" applyNumberFormat="0" applyFill="0" applyAlignment="0" applyProtection="0"/>
    <xf numFmtId="0" fontId="56" fillId="0" borderId="19" applyNumberFormat="0" applyFill="0" applyAlignment="0" applyProtection="0"/>
    <xf numFmtId="167" fontId="56" fillId="0" borderId="19" applyNumberFormat="0" applyFill="0" applyAlignment="0" applyProtection="0"/>
    <xf numFmtId="0" fontId="56" fillId="0" borderId="19" applyNumberFormat="0" applyFill="0" applyAlignment="0" applyProtection="0"/>
    <xf numFmtId="167" fontId="56" fillId="0" borderId="19" applyNumberFormat="0" applyFill="0" applyAlignment="0" applyProtection="0"/>
    <xf numFmtId="0" fontId="56" fillId="0" borderId="19" applyNumberFormat="0" applyFill="0" applyAlignment="0" applyProtection="0"/>
    <xf numFmtId="167" fontId="56" fillId="0" borderId="19" applyNumberFormat="0" applyFill="0" applyAlignment="0" applyProtection="0"/>
    <xf numFmtId="0" fontId="56" fillId="0" borderId="19" applyNumberFormat="0" applyFill="0" applyAlignment="0" applyProtection="0"/>
    <xf numFmtId="167" fontId="56" fillId="0" borderId="19" applyNumberFormat="0" applyFill="0" applyAlignment="0" applyProtection="0"/>
    <xf numFmtId="0" fontId="56" fillId="0" borderId="19" applyNumberFormat="0" applyFill="0" applyAlignment="0" applyProtection="0"/>
    <xf numFmtId="167" fontId="56" fillId="0" borderId="19" applyNumberFormat="0" applyFill="0" applyAlignment="0" applyProtection="0"/>
    <xf numFmtId="0" fontId="56" fillId="0" borderId="19" applyNumberFormat="0" applyFill="0" applyAlignment="0" applyProtection="0"/>
    <xf numFmtId="167" fontId="56" fillId="0" borderId="19" applyNumberFormat="0" applyFill="0" applyAlignment="0" applyProtection="0"/>
    <xf numFmtId="0" fontId="56" fillId="0" borderId="19" applyNumberFormat="0" applyFill="0" applyAlignment="0" applyProtection="0"/>
    <xf numFmtId="167" fontId="56" fillId="0" borderId="19" applyNumberFormat="0" applyFill="0" applyAlignment="0" applyProtection="0"/>
    <xf numFmtId="0" fontId="56" fillId="0" borderId="19" applyNumberFormat="0" applyFill="0" applyAlignment="0" applyProtection="0"/>
    <xf numFmtId="167" fontId="56" fillId="0" borderId="19" applyNumberFormat="0" applyFill="0" applyAlignment="0" applyProtection="0"/>
    <xf numFmtId="0" fontId="56" fillId="0" borderId="19" applyNumberFormat="0" applyFill="0" applyAlignment="0" applyProtection="0"/>
    <xf numFmtId="167" fontId="56" fillId="0" borderId="19" applyNumberFormat="0" applyFill="0" applyAlignment="0" applyProtection="0"/>
    <xf numFmtId="0" fontId="56" fillId="0" borderId="19" applyNumberFormat="0" applyFill="0" applyAlignment="0" applyProtection="0"/>
    <xf numFmtId="167" fontId="56" fillId="0" borderId="19" applyNumberFormat="0" applyFill="0" applyAlignment="0" applyProtection="0"/>
    <xf numFmtId="0" fontId="56" fillId="0" borderId="19" applyNumberFormat="0" applyFill="0" applyAlignment="0" applyProtection="0"/>
    <xf numFmtId="167" fontId="56" fillId="0" borderId="19" applyNumberFormat="0" applyFill="0" applyAlignment="0" applyProtection="0"/>
    <xf numFmtId="0" fontId="56" fillId="0" borderId="19" applyNumberFormat="0" applyFill="0" applyAlignment="0" applyProtection="0"/>
    <xf numFmtId="167" fontId="56" fillId="0" borderId="19" applyNumberFormat="0" applyFill="0" applyAlignment="0" applyProtection="0"/>
    <xf numFmtId="0" fontId="56" fillId="0" borderId="19" applyNumberFormat="0" applyFill="0" applyAlignment="0" applyProtection="0"/>
    <xf numFmtId="167" fontId="56" fillId="0" borderId="19" applyNumberFormat="0" applyFill="0" applyAlignment="0" applyProtection="0"/>
    <xf numFmtId="0" fontId="56" fillId="0" borderId="19" applyNumberFormat="0" applyFill="0" applyAlignment="0" applyProtection="0"/>
    <xf numFmtId="167" fontId="56" fillId="0" borderId="19" applyNumberFormat="0" applyFill="0" applyAlignment="0" applyProtection="0"/>
    <xf numFmtId="0" fontId="56" fillId="0" borderId="19" applyNumberFormat="0" applyFill="0" applyAlignment="0" applyProtection="0"/>
    <xf numFmtId="167" fontId="56" fillId="0" borderId="19" applyNumberFormat="0" applyFill="0" applyAlignment="0" applyProtection="0"/>
    <xf numFmtId="0" fontId="56" fillId="0" borderId="19" applyNumberFormat="0" applyFill="0" applyAlignment="0" applyProtection="0"/>
    <xf numFmtId="167" fontId="56" fillId="0" borderId="19" applyNumberFormat="0" applyFill="0" applyAlignment="0" applyProtection="0"/>
    <xf numFmtId="0" fontId="56" fillId="0" borderId="19" applyNumberFormat="0" applyFill="0" applyAlignment="0" applyProtection="0"/>
    <xf numFmtId="167" fontId="56" fillId="0" borderId="19" applyNumberFormat="0" applyFill="0" applyAlignment="0" applyProtection="0"/>
    <xf numFmtId="0" fontId="56" fillId="0" borderId="19" applyNumberFormat="0" applyFill="0" applyAlignment="0" applyProtection="0"/>
    <xf numFmtId="167" fontId="56" fillId="0" borderId="19" applyNumberFormat="0" applyFill="0" applyAlignment="0" applyProtection="0"/>
    <xf numFmtId="0" fontId="56" fillId="0" borderId="19" applyNumberFormat="0" applyFill="0" applyAlignment="0" applyProtection="0"/>
    <xf numFmtId="167" fontId="56" fillId="0" borderId="19" applyNumberFormat="0" applyFill="0" applyAlignment="0" applyProtection="0"/>
    <xf numFmtId="0" fontId="56" fillId="0" borderId="19" applyNumberFormat="0" applyFill="0" applyAlignment="0" applyProtection="0"/>
    <xf numFmtId="167" fontId="56" fillId="0" borderId="19" applyNumberFormat="0" applyFill="0" applyAlignment="0" applyProtection="0"/>
    <xf numFmtId="0" fontId="56" fillId="0" borderId="19" applyNumberFormat="0" applyFill="0" applyAlignment="0" applyProtection="0"/>
    <xf numFmtId="167" fontId="56" fillId="0" borderId="19" applyNumberFormat="0" applyFill="0" applyAlignment="0" applyProtection="0"/>
    <xf numFmtId="0" fontId="56" fillId="0" borderId="19" applyNumberFormat="0" applyFill="0" applyAlignment="0" applyProtection="0"/>
    <xf numFmtId="167" fontId="56" fillId="0" borderId="19" applyNumberFormat="0" applyFill="0" applyAlignment="0" applyProtection="0"/>
    <xf numFmtId="0" fontId="56" fillId="0" borderId="19" applyNumberFormat="0" applyFill="0" applyAlignment="0" applyProtection="0"/>
    <xf numFmtId="167" fontId="56" fillId="0" borderId="19" applyNumberFormat="0" applyFill="0" applyAlignment="0" applyProtection="0"/>
    <xf numFmtId="0" fontId="56" fillId="0" borderId="19" applyNumberFormat="0" applyFill="0" applyAlignment="0" applyProtection="0"/>
    <xf numFmtId="167" fontId="56" fillId="0" borderId="19" applyNumberFormat="0" applyFill="0" applyAlignment="0" applyProtection="0"/>
    <xf numFmtId="0" fontId="56" fillId="0" borderId="19" applyNumberFormat="0" applyFill="0" applyAlignment="0" applyProtection="0"/>
    <xf numFmtId="167" fontId="56" fillId="0" borderId="19" applyNumberFormat="0" applyFill="0" applyAlignment="0" applyProtection="0"/>
    <xf numFmtId="0" fontId="56" fillId="0" borderId="19" applyNumberFormat="0" applyFill="0" applyAlignment="0" applyProtection="0"/>
    <xf numFmtId="167" fontId="56" fillId="0" borderId="19" applyNumberFormat="0" applyFill="0" applyAlignment="0" applyProtection="0"/>
    <xf numFmtId="0" fontId="56" fillId="0" borderId="19" applyNumberFormat="0" applyFill="0" applyAlignment="0" applyProtection="0"/>
    <xf numFmtId="167" fontId="56" fillId="0" borderId="19" applyNumberFormat="0" applyFill="0" applyAlignment="0" applyProtection="0"/>
    <xf numFmtId="0" fontId="56" fillId="0" borderId="19" applyNumberFormat="0" applyFill="0" applyAlignment="0" applyProtection="0"/>
    <xf numFmtId="167" fontId="56" fillId="0" borderId="19" applyNumberFormat="0" applyFill="0" applyAlignment="0" applyProtection="0"/>
    <xf numFmtId="0" fontId="56" fillId="0" borderId="19" applyNumberFormat="0" applyFill="0" applyAlignment="0" applyProtection="0"/>
    <xf numFmtId="167" fontId="56" fillId="0" borderId="19" applyNumberFormat="0" applyFill="0" applyAlignment="0" applyProtection="0"/>
    <xf numFmtId="0" fontId="56" fillId="0" borderId="19" applyNumberFormat="0" applyFill="0" applyAlignment="0" applyProtection="0"/>
    <xf numFmtId="167" fontId="56" fillId="0" borderId="19" applyNumberFormat="0" applyFill="0" applyAlignment="0" applyProtection="0"/>
    <xf numFmtId="0" fontId="56" fillId="0" borderId="19" applyNumberFormat="0" applyFill="0" applyAlignment="0" applyProtection="0"/>
    <xf numFmtId="167" fontId="56" fillId="0" borderId="19" applyNumberFormat="0" applyFill="0" applyAlignment="0" applyProtection="0"/>
    <xf numFmtId="0" fontId="56" fillId="0" borderId="19" applyNumberFormat="0" applyFill="0" applyAlignment="0" applyProtection="0"/>
    <xf numFmtId="167" fontId="56" fillId="0" borderId="19" applyNumberFormat="0" applyFill="0" applyAlignment="0" applyProtection="0"/>
    <xf numFmtId="0" fontId="56" fillId="0" borderId="19" applyNumberFormat="0" applyFill="0" applyAlignment="0" applyProtection="0"/>
    <xf numFmtId="167" fontId="56" fillId="0" borderId="19" applyNumberFormat="0" applyFill="0" applyAlignment="0" applyProtection="0"/>
    <xf numFmtId="0" fontId="56" fillId="0" borderId="19" applyNumberFormat="0" applyFill="0" applyAlignment="0" applyProtection="0"/>
    <xf numFmtId="167" fontId="56" fillId="0" borderId="19" applyNumberFormat="0" applyFill="0" applyAlignment="0" applyProtection="0"/>
    <xf numFmtId="167" fontId="3" fillId="0" borderId="1" applyNumberFormat="0" applyFill="0" applyAlignment="0" applyProtection="0"/>
    <xf numFmtId="167" fontId="56" fillId="0" borderId="19" applyNumberFormat="0" applyFill="0" applyAlignment="0" applyProtection="0"/>
    <xf numFmtId="0" fontId="56" fillId="0" borderId="19" applyNumberFormat="0" applyFill="0" applyAlignment="0" applyProtection="0"/>
    <xf numFmtId="167" fontId="56" fillId="0" borderId="19" applyNumberFormat="0" applyFill="0" applyAlignment="0" applyProtection="0"/>
    <xf numFmtId="0" fontId="56" fillId="0" borderId="19" applyNumberFormat="0" applyFill="0" applyAlignment="0" applyProtection="0"/>
    <xf numFmtId="167" fontId="56" fillId="0" borderId="19" applyNumberFormat="0" applyFill="0" applyAlignment="0" applyProtection="0"/>
    <xf numFmtId="0" fontId="56" fillId="0" borderId="19" applyNumberFormat="0" applyFill="0" applyAlignment="0" applyProtection="0"/>
    <xf numFmtId="167" fontId="56" fillId="0" borderId="19" applyNumberFormat="0" applyFill="0" applyAlignment="0" applyProtection="0"/>
    <xf numFmtId="0" fontId="56" fillId="0" borderId="19" applyNumberFormat="0" applyFill="0" applyAlignment="0" applyProtection="0"/>
    <xf numFmtId="167" fontId="56" fillId="0" borderId="19" applyNumberFormat="0" applyFill="0" applyAlignment="0" applyProtection="0"/>
    <xf numFmtId="0" fontId="56" fillId="0" borderId="19" applyNumberFormat="0" applyFill="0" applyAlignment="0" applyProtection="0"/>
    <xf numFmtId="167" fontId="56" fillId="0" borderId="19" applyNumberFormat="0" applyFill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167" fontId="4" fillId="0" borderId="2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30" fillId="0" borderId="21" applyNumberFormat="0" applyFill="0" applyAlignment="0" applyProtection="0"/>
    <xf numFmtId="167" fontId="30" fillId="0" borderId="21" applyNumberFormat="0" applyFill="0" applyAlignment="0" applyProtection="0"/>
    <xf numFmtId="0" fontId="30" fillId="0" borderId="21" applyNumberFormat="0" applyFill="0" applyAlignment="0" applyProtection="0"/>
    <xf numFmtId="167" fontId="30" fillId="0" borderId="21" applyNumberFormat="0" applyFill="0" applyAlignment="0" applyProtection="0"/>
    <xf numFmtId="0" fontId="30" fillId="0" borderId="21" applyNumberFormat="0" applyFill="0" applyAlignment="0" applyProtection="0"/>
    <xf numFmtId="167" fontId="30" fillId="0" borderId="21" applyNumberFormat="0" applyFill="0" applyAlignment="0" applyProtection="0"/>
    <xf numFmtId="0" fontId="30" fillId="0" borderId="21" applyNumberFormat="0" applyFill="0" applyAlignment="0" applyProtection="0"/>
    <xf numFmtId="167" fontId="30" fillId="0" borderId="21" applyNumberFormat="0" applyFill="0" applyAlignment="0" applyProtection="0"/>
    <xf numFmtId="0" fontId="30" fillId="0" borderId="21" applyNumberFormat="0" applyFill="0" applyAlignment="0" applyProtection="0"/>
    <xf numFmtId="167" fontId="30" fillId="0" borderId="21" applyNumberFormat="0" applyFill="0" applyAlignment="0" applyProtection="0"/>
    <xf numFmtId="0" fontId="30" fillId="0" borderId="21" applyNumberFormat="0" applyFill="0" applyAlignment="0" applyProtection="0"/>
    <xf numFmtId="167" fontId="30" fillId="0" borderId="21" applyNumberFormat="0" applyFill="0" applyAlignment="0" applyProtection="0"/>
    <xf numFmtId="0" fontId="30" fillId="0" borderId="21" applyNumberFormat="0" applyFill="0" applyAlignment="0" applyProtection="0"/>
    <xf numFmtId="167" fontId="30" fillId="0" borderId="21" applyNumberFormat="0" applyFill="0" applyAlignment="0" applyProtection="0"/>
    <xf numFmtId="0" fontId="30" fillId="0" borderId="21" applyNumberFormat="0" applyFill="0" applyAlignment="0" applyProtection="0"/>
    <xf numFmtId="167" fontId="30" fillId="0" borderId="21" applyNumberFormat="0" applyFill="0" applyAlignment="0" applyProtection="0"/>
    <xf numFmtId="0" fontId="30" fillId="0" borderId="21" applyNumberFormat="0" applyFill="0" applyAlignment="0" applyProtection="0"/>
    <xf numFmtId="167" fontId="30" fillId="0" borderId="21" applyNumberFormat="0" applyFill="0" applyAlignment="0" applyProtection="0"/>
    <xf numFmtId="0" fontId="30" fillId="0" borderId="21" applyNumberFormat="0" applyFill="0" applyAlignment="0" applyProtection="0"/>
    <xf numFmtId="167" fontId="30" fillId="0" borderId="21" applyNumberFormat="0" applyFill="0" applyAlignment="0" applyProtection="0"/>
    <xf numFmtId="0" fontId="30" fillId="0" borderId="21" applyNumberFormat="0" applyFill="0" applyAlignment="0" applyProtection="0"/>
    <xf numFmtId="167" fontId="30" fillId="0" borderId="21" applyNumberFormat="0" applyFill="0" applyAlignment="0" applyProtection="0"/>
    <xf numFmtId="0" fontId="30" fillId="0" borderId="21" applyNumberFormat="0" applyFill="0" applyAlignment="0" applyProtection="0"/>
    <xf numFmtId="167" fontId="30" fillId="0" borderId="21" applyNumberFormat="0" applyFill="0" applyAlignment="0" applyProtection="0"/>
    <xf numFmtId="0" fontId="30" fillId="0" borderId="21" applyNumberFormat="0" applyFill="0" applyAlignment="0" applyProtection="0"/>
    <xf numFmtId="167" fontId="30" fillId="0" borderId="21" applyNumberFormat="0" applyFill="0" applyAlignment="0" applyProtection="0"/>
    <xf numFmtId="0" fontId="30" fillId="0" borderId="21" applyNumberFormat="0" applyFill="0" applyAlignment="0" applyProtection="0"/>
    <xf numFmtId="167" fontId="30" fillId="0" borderId="21" applyNumberFormat="0" applyFill="0" applyAlignment="0" applyProtection="0"/>
    <xf numFmtId="0" fontId="30" fillId="0" borderId="21" applyNumberFormat="0" applyFill="0" applyAlignment="0" applyProtection="0"/>
    <xf numFmtId="167" fontId="30" fillId="0" borderId="21" applyNumberFormat="0" applyFill="0" applyAlignment="0" applyProtection="0"/>
    <xf numFmtId="0" fontId="30" fillId="0" borderId="21" applyNumberFormat="0" applyFill="0" applyAlignment="0" applyProtection="0"/>
    <xf numFmtId="167" fontId="30" fillId="0" borderId="21" applyNumberFormat="0" applyFill="0" applyAlignment="0" applyProtection="0"/>
    <xf numFmtId="0" fontId="30" fillId="0" borderId="21" applyNumberFormat="0" applyFill="0" applyAlignment="0" applyProtection="0"/>
    <xf numFmtId="167" fontId="30" fillId="0" borderId="21" applyNumberFormat="0" applyFill="0" applyAlignment="0" applyProtection="0"/>
    <xf numFmtId="0" fontId="30" fillId="0" borderId="21" applyNumberFormat="0" applyFill="0" applyAlignment="0" applyProtection="0"/>
    <xf numFmtId="167" fontId="30" fillId="0" borderId="21" applyNumberFormat="0" applyFill="0" applyAlignment="0" applyProtection="0"/>
    <xf numFmtId="0" fontId="30" fillId="0" borderId="21" applyNumberFormat="0" applyFill="0" applyAlignment="0" applyProtection="0"/>
    <xf numFmtId="167" fontId="30" fillId="0" borderId="21" applyNumberFormat="0" applyFill="0" applyAlignment="0" applyProtection="0"/>
    <xf numFmtId="0" fontId="30" fillId="0" borderId="21" applyNumberFormat="0" applyFill="0" applyAlignment="0" applyProtection="0"/>
    <xf numFmtId="167" fontId="30" fillId="0" borderId="21" applyNumberFormat="0" applyFill="0" applyAlignment="0" applyProtection="0"/>
    <xf numFmtId="0" fontId="30" fillId="0" borderId="21" applyNumberFormat="0" applyFill="0" applyAlignment="0" applyProtection="0"/>
    <xf numFmtId="167" fontId="30" fillId="0" borderId="21" applyNumberFormat="0" applyFill="0" applyAlignment="0" applyProtection="0"/>
    <xf numFmtId="0" fontId="30" fillId="0" borderId="21" applyNumberFormat="0" applyFill="0" applyAlignment="0" applyProtection="0"/>
    <xf numFmtId="167" fontId="30" fillId="0" borderId="21" applyNumberFormat="0" applyFill="0" applyAlignment="0" applyProtection="0"/>
    <xf numFmtId="0" fontId="30" fillId="0" borderId="21" applyNumberFormat="0" applyFill="0" applyAlignment="0" applyProtection="0"/>
    <xf numFmtId="167" fontId="30" fillId="0" borderId="21" applyNumberFormat="0" applyFill="0" applyAlignment="0" applyProtection="0"/>
    <xf numFmtId="0" fontId="30" fillId="0" borderId="21" applyNumberFormat="0" applyFill="0" applyAlignment="0" applyProtection="0"/>
    <xf numFmtId="167" fontId="30" fillId="0" borderId="21" applyNumberFormat="0" applyFill="0" applyAlignment="0" applyProtection="0"/>
    <xf numFmtId="0" fontId="30" fillId="0" borderId="21" applyNumberFormat="0" applyFill="0" applyAlignment="0" applyProtection="0"/>
    <xf numFmtId="167" fontId="30" fillId="0" borderId="21" applyNumberFormat="0" applyFill="0" applyAlignment="0" applyProtection="0"/>
    <xf numFmtId="0" fontId="30" fillId="0" borderId="21" applyNumberFormat="0" applyFill="0" applyAlignment="0" applyProtection="0"/>
    <xf numFmtId="167" fontId="30" fillId="0" borderId="21" applyNumberFormat="0" applyFill="0" applyAlignment="0" applyProtection="0"/>
    <xf numFmtId="0" fontId="30" fillId="0" borderId="21" applyNumberFormat="0" applyFill="0" applyAlignment="0" applyProtection="0"/>
    <xf numFmtId="167" fontId="30" fillId="0" borderId="21" applyNumberFormat="0" applyFill="0" applyAlignment="0" applyProtection="0"/>
    <xf numFmtId="0" fontId="30" fillId="0" borderId="21" applyNumberFormat="0" applyFill="0" applyAlignment="0" applyProtection="0"/>
    <xf numFmtId="167" fontId="30" fillId="0" borderId="21" applyNumberFormat="0" applyFill="0" applyAlignment="0" applyProtection="0"/>
    <xf numFmtId="0" fontId="30" fillId="0" borderId="21" applyNumberFormat="0" applyFill="0" applyAlignment="0" applyProtection="0"/>
    <xf numFmtId="167" fontId="30" fillId="0" borderId="21" applyNumberFormat="0" applyFill="0" applyAlignment="0" applyProtection="0"/>
    <xf numFmtId="0" fontId="30" fillId="0" borderId="21" applyNumberFormat="0" applyFill="0" applyAlignment="0" applyProtection="0"/>
    <xf numFmtId="167" fontId="30" fillId="0" borderId="21" applyNumberFormat="0" applyFill="0" applyAlignment="0" applyProtection="0"/>
    <xf numFmtId="0" fontId="30" fillId="0" borderId="21" applyNumberFormat="0" applyFill="0" applyAlignment="0" applyProtection="0"/>
    <xf numFmtId="167" fontId="30" fillId="0" borderId="21" applyNumberFormat="0" applyFill="0" applyAlignment="0" applyProtection="0"/>
    <xf numFmtId="0" fontId="30" fillId="0" borderId="21" applyNumberFormat="0" applyFill="0" applyAlignment="0" applyProtection="0"/>
    <xf numFmtId="167" fontId="30" fillId="0" borderId="21" applyNumberFormat="0" applyFill="0" applyAlignment="0" applyProtection="0"/>
    <xf numFmtId="0" fontId="30" fillId="0" borderId="21" applyNumberFormat="0" applyFill="0" applyAlignment="0" applyProtection="0"/>
    <xf numFmtId="167" fontId="30" fillId="0" borderId="21" applyNumberFormat="0" applyFill="0" applyAlignment="0" applyProtection="0"/>
    <xf numFmtId="0" fontId="30" fillId="0" borderId="21" applyNumberFormat="0" applyFill="0" applyAlignment="0" applyProtection="0"/>
    <xf numFmtId="167" fontId="30" fillId="0" borderId="21" applyNumberFormat="0" applyFill="0" applyAlignment="0" applyProtection="0"/>
    <xf numFmtId="0" fontId="30" fillId="0" borderId="21" applyNumberFormat="0" applyFill="0" applyAlignment="0" applyProtection="0"/>
    <xf numFmtId="167" fontId="30" fillId="0" borderId="21" applyNumberFormat="0" applyFill="0" applyAlignment="0" applyProtection="0"/>
    <xf numFmtId="0" fontId="30" fillId="0" borderId="21" applyNumberFormat="0" applyFill="0" applyAlignment="0" applyProtection="0"/>
    <xf numFmtId="167" fontId="30" fillId="0" borderId="21" applyNumberFormat="0" applyFill="0" applyAlignment="0" applyProtection="0"/>
    <xf numFmtId="0" fontId="30" fillId="0" borderId="21" applyNumberFormat="0" applyFill="0" applyAlignment="0" applyProtection="0"/>
    <xf numFmtId="167" fontId="30" fillId="0" borderId="21" applyNumberFormat="0" applyFill="0" applyAlignment="0" applyProtection="0"/>
    <xf numFmtId="0" fontId="30" fillId="0" borderId="21" applyNumberFormat="0" applyFill="0" applyAlignment="0" applyProtection="0"/>
    <xf numFmtId="167" fontId="30" fillId="0" borderId="21" applyNumberFormat="0" applyFill="0" applyAlignment="0" applyProtection="0"/>
    <xf numFmtId="0" fontId="30" fillId="0" borderId="21" applyNumberFormat="0" applyFill="0" applyAlignment="0" applyProtection="0"/>
    <xf numFmtId="167" fontId="30" fillId="0" borderId="21" applyNumberFormat="0" applyFill="0" applyAlignment="0" applyProtection="0"/>
    <xf numFmtId="167" fontId="5" fillId="0" borderId="3" applyNumberFormat="0" applyFill="0" applyAlignment="0" applyProtection="0"/>
    <xf numFmtId="167" fontId="30" fillId="0" borderId="21" applyNumberFormat="0" applyFill="0" applyAlignment="0" applyProtection="0"/>
    <xf numFmtId="0" fontId="30" fillId="0" borderId="21" applyNumberFormat="0" applyFill="0" applyAlignment="0" applyProtection="0"/>
    <xf numFmtId="167" fontId="30" fillId="0" borderId="21" applyNumberFormat="0" applyFill="0" applyAlignment="0" applyProtection="0"/>
    <xf numFmtId="0" fontId="30" fillId="0" borderId="21" applyNumberFormat="0" applyFill="0" applyAlignment="0" applyProtection="0"/>
    <xf numFmtId="167" fontId="30" fillId="0" borderId="21" applyNumberFormat="0" applyFill="0" applyAlignment="0" applyProtection="0"/>
    <xf numFmtId="0" fontId="30" fillId="0" borderId="21" applyNumberFormat="0" applyFill="0" applyAlignment="0" applyProtection="0"/>
    <xf numFmtId="167" fontId="30" fillId="0" borderId="21" applyNumberFormat="0" applyFill="0" applyAlignment="0" applyProtection="0"/>
    <xf numFmtId="0" fontId="30" fillId="0" borderId="21" applyNumberFormat="0" applyFill="0" applyAlignment="0" applyProtection="0"/>
    <xf numFmtId="167" fontId="30" fillId="0" borderId="21" applyNumberFormat="0" applyFill="0" applyAlignment="0" applyProtection="0"/>
    <xf numFmtId="0" fontId="30" fillId="0" borderId="21" applyNumberFormat="0" applyFill="0" applyAlignment="0" applyProtection="0"/>
    <xf numFmtId="167" fontId="30" fillId="0" borderId="21" applyNumberFormat="0" applyFill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167" fontId="16" fillId="0" borderId="9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</cellStyleXfs>
  <cellXfs count="23">
    <xf numFmtId="0" fontId="0" fillId="0" borderId="0" xfId="0"/>
    <xf numFmtId="0" fontId="19" fillId="0" borderId="0" xfId="1" applyFont="1" applyFill="1"/>
    <xf numFmtId="0" fontId="20" fillId="0" borderId="0" xfId="1" applyFont="1" applyFill="1"/>
    <xf numFmtId="164" fontId="20" fillId="0" borderId="0" xfId="1" applyNumberFormat="1" applyFont="1" applyFill="1"/>
    <xf numFmtId="0" fontId="20" fillId="0" borderId="0" xfId="1" applyFont="1" applyFill="1" applyAlignment="1" applyProtection="1">
      <alignment horizontal="left"/>
    </xf>
    <xf numFmtId="164" fontId="19" fillId="0" borderId="0" xfId="1" applyNumberFormat="1" applyFont="1" applyFill="1"/>
    <xf numFmtId="164" fontId="19" fillId="0" borderId="10" xfId="1" applyNumberFormat="1" applyFont="1" applyFill="1" applyBorder="1"/>
    <xf numFmtId="164" fontId="19" fillId="0" borderId="0" xfId="1" applyNumberFormat="1" applyFont="1" applyFill="1" applyAlignment="1">
      <alignment horizontal="right"/>
    </xf>
    <xf numFmtId="0" fontId="19" fillId="0" borderId="0" xfId="1" applyFont="1" applyFill="1" applyAlignment="1" applyProtection="1">
      <alignment horizontal="left" indent="1"/>
    </xf>
    <xf numFmtId="164" fontId="21" fillId="0" borderId="0" xfId="1" applyNumberFormat="1" applyFont="1" applyFill="1" applyAlignment="1">
      <alignment horizontal="right"/>
    </xf>
    <xf numFmtId="164" fontId="21" fillId="0" borderId="0" xfId="1" applyNumberFormat="1" applyFont="1" applyFill="1" applyAlignment="1">
      <alignment horizontal="left" indent="1"/>
    </xf>
    <xf numFmtId="164" fontId="19" fillId="0" borderId="0" xfId="1" applyNumberFormat="1" applyFont="1" applyFill="1" applyAlignment="1">
      <alignment horizontal="left" indent="1"/>
    </xf>
    <xf numFmtId="0" fontId="19" fillId="0" borderId="0" xfId="1" applyFont="1" applyFill="1" applyAlignment="1">
      <alignment horizontal="left" indent="1"/>
    </xf>
    <xf numFmtId="164" fontId="21" fillId="33" borderId="0" xfId="1" applyNumberFormat="1" applyFont="1" applyFill="1" applyAlignment="1">
      <alignment horizontal="right"/>
    </xf>
    <xf numFmtId="0" fontId="21" fillId="33" borderId="0" xfId="1" applyFont="1" applyFill="1" applyAlignment="1" applyProtection="1">
      <alignment horizontal="left" indent="1"/>
    </xf>
    <xf numFmtId="0" fontId="19" fillId="0" borderId="0" xfId="1" applyFont="1" applyFill="1" applyAlignment="1">
      <alignment horizontal="left" indent="7"/>
    </xf>
    <xf numFmtId="166" fontId="19" fillId="0" borderId="11" xfId="2" applyNumberFormat="1" applyFont="1" applyFill="1" applyBorder="1" applyAlignment="1" applyProtection="1">
      <alignment horizontal="center" vertical="center" wrapText="1"/>
    </xf>
    <xf numFmtId="0" fontId="19" fillId="0" borderId="0" xfId="1" applyFont="1" applyFill="1" applyAlignment="1">
      <alignment vertical="center"/>
    </xf>
    <xf numFmtId="0" fontId="22" fillId="0" borderId="0" xfId="3" applyFill="1"/>
    <xf numFmtId="0" fontId="19" fillId="0" borderId="13" xfId="1" applyFont="1" applyFill="1" applyBorder="1" applyAlignment="1" applyProtection="1">
      <alignment horizontal="center" vertical="center" wrapText="1"/>
    </xf>
    <xf numFmtId="0" fontId="19" fillId="0" borderId="12" xfId="1" applyFont="1" applyFill="1" applyBorder="1" applyAlignment="1" applyProtection="1">
      <alignment horizontal="center" vertical="center" wrapText="1"/>
    </xf>
    <xf numFmtId="166" fontId="19" fillId="0" borderId="11" xfId="2" applyNumberFormat="1" applyFont="1" applyFill="1" applyBorder="1" applyAlignment="1" applyProtection="1">
      <alignment horizontal="center" vertical="center" wrapText="1"/>
    </xf>
    <xf numFmtId="0" fontId="19" fillId="0" borderId="11" xfId="1" applyFont="1" applyFill="1" applyBorder="1" applyAlignment="1">
      <alignment horizontal="center" vertical="center"/>
    </xf>
  </cellXfs>
  <cellStyles count="42808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2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1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showGridLines="0" tabSelected="1" zoomScale="70" zoomScaleNormal="70" workbookViewId="0"/>
  </sheetViews>
  <sheetFormatPr baseColWidth="10" defaultColWidth="11" defaultRowHeight="12.75"/>
  <cols>
    <col min="1" max="1" width="2.85546875" style="1" customWidth="1"/>
    <col min="2" max="2" width="27.5703125" style="1" customWidth="1"/>
    <col min="3" max="9" width="12.42578125" style="1" customWidth="1"/>
    <col min="10" max="16384" width="11" style="1"/>
  </cols>
  <sheetData>
    <row r="1" spans="1:9" ht="15">
      <c r="A1" s="18"/>
    </row>
    <row r="2" spans="1:9">
      <c r="B2" s="1" t="s">
        <v>29</v>
      </c>
    </row>
    <row r="3" spans="1:9" ht="3.75" customHeight="1">
      <c r="B3" s="15"/>
    </row>
    <row r="4" spans="1:9" s="17" customFormat="1" ht="19.5" customHeight="1">
      <c r="B4" s="19" t="s">
        <v>28</v>
      </c>
      <c r="C4" s="21" t="s">
        <v>22</v>
      </c>
      <c r="D4" s="22" t="s">
        <v>27</v>
      </c>
      <c r="E4" s="22"/>
      <c r="F4" s="22"/>
      <c r="G4" s="22" t="s">
        <v>26</v>
      </c>
      <c r="H4" s="22"/>
      <c r="I4" s="22"/>
    </row>
    <row r="5" spans="1:9" ht="13.5" customHeight="1">
      <c r="B5" s="20"/>
      <c r="C5" s="21"/>
      <c r="D5" s="16" t="s">
        <v>25</v>
      </c>
      <c r="E5" s="16" t="s">
        <v>24</v>
      </c>
      <c r="F5" s="16" t="s">
        <v>23</v>
      </c>
      <c r="G5" s="16" t="s">
        <v>25</v>
      </c>
      <c r="H5" s="16" t="s">
        <v>24</v>
      </c>
      <c r="I5" s="16" t="s">
        <v>23</v>
      </c>
    </row>
    <row r="6" spans="1:9" ht="4.5" customHeight="1">
      <c r="B6" s="15"/>
      <c r="C6" s="5"/>
      <c r="D6" s="5"/>
      <c r="E6" s="5"/>
      <c r="F6" s="5"/>
      <c r="G6" s="5"/>
      <c r="H6" s="5"/>
      <c r="I6" s="5"/>
    </row>
    <row r="7" spans="1:9">
      <c r="B7" s="14" t="s">
        <v>22</v>
      </c>
      <c r="C7" s="13">
        <f t="shared" ref="C7:I7" si="0">SUM(C8:C9)</f>
        <v>201018</v>
      </c>
      <c r="D7" s="13">
        <f t="shared" si="0"/>
        <v>70592</v>
      </c>
      <c r="E7" s="13">
        <f t="shared" si="0"/>
        <v>64746</v>
      </c>
      <c r="F7" s="13">
        <f t="shared" si="0"/>
        <v>59202</v>
      </c>
      <c r="G7" s="13">
        <f t="shared" si="0"/>
        <v>2036</v>
      </c>
      <c r="H7" s="13">
        <f t="shared" si="0"/>
        <v>2356</v>
      </c>
      <c r="I7" s="13">
        <f t="shared" si="0"/>
        <v>2086</v>
      </c>
    </row>
    <row r="8" spans="1:9">
      <c r="B8" s="8" t="s">
        <v>3</v>
      </c>
      <c r="C8" s="7">
        <f>SUM(D8:I8)</f>
        <v>137459</v>
      </c>
      <c r="D8" s="7">
        <f t="shared" ref="D8:I9" si="1">+D12+D16+D20+D24+D28+D32+D36+D40+D44+D48+D52+D56+D60+D64+D68+D72+D76+D80</f>
        <v>48105</v>
      </c>
      <c r="E8" s="7">
        <f t="shared" si="1"/>
        <v>44888</v>
      </c>
      <c r="F8" s="7">
        <f t="shared" si="1"/>
        <v>41225</v>
      </c>
      <c r="G8" s="7">
        <f t="shared" si="1"/>
        <v>930</v>
      </c>
      <c r="H8" s="7">
        <f t="shared" si="1"/>
        <v>1219</v>
      </c>
      <c r="I8" s="7">
        <f t="shared" si="1"/>
        <v>1092</v>
      </c>
    </row>
    <row r="9" spans="1:9">
      <c r="B9" s="8" t="s">
        <v>2</v>
      </c>
      <c r="C9" s="7">
        <f>SUM(D9:I9)</f>
        <v>63559</v>
      </c>
      <c r="D9" s="7">
        <f t="shared" si="1"/>
        <v>22487</v>
      </c>
      <c r="E9" s="7">
        <f t="shared" si="1"/>
        <v>19858</v>
      </c>
      <c r="F9" s="7">
        <f t="shared" si="1"/>
        <v>17977</v>
      </c>
      <c r="G9" s="7">
        <f t="shared" si="1"/>
        <v>1106</v>
      </c>
      <c r="H9" s="7">
        <f t="shared" si="1"/>
        <v>1137</v>
      </c>
      <c r="I9" s="7">
        <f t="shared" si="1"/>
        <v>994</v>
      </c>
    </row>
    <row r="10" spans="1:9" ht="5.0999999999999996" customHeight="1">
      <c r="B10" s="12"/>
      <c r="C10" s="7"/>
      <c r="D10" s="7"/>
      <c r="E10" s="7"/>
      <c r="F10" s="7"/>
      <c r="G10" s="7"/>
      <c r="H10" s="7"/>
      <c r="I10" s="7"/>
    </row>
    <row r="11" spans="1:9">
      <c r="B11" s="10" t="s">
        <v>21</v>
      </c>
      <c r="C11" s="9">
        <f t="shared" ref="C11:I11" si="2">SUM(C12:C13)</f>
        <v>16206</v>
      </c>
      <c r="D11" s="9">
        <f t="shared" si="2"/>
        <v>5399</v>
      </c>
      <c r="E11" s="9">
        <f t="shared" si="2"/>
        <v>5324</v>
      </c>
      <c r="F11" s="9">
        <f t="shared" si="2"/>
        <v>5164</v>
      </c>
      <c r="G11" s="9">
        <f t="shared" si="2"/>
        <v>99</v>
      </c>
      <c r="H11" s="9">
        <f t="shared" si="2"/>
        <v>116</v>
      </c>
      <c r="I11" s="9">
        <f t="shared" si="2"/>
        <v>104</v>
      </c>
    </row>
    <row r="12" spans="1:9">
      <c r="B12" s="8" t="s">
        <v>3</v>
      </c>
      <c r="C12" s="7">
        <f>SUM(D12:I12)</f>
        <v>16206</v>
      </c>
      <c r="D12" s="7">
        <v>5399</v>
      </c>
      <c r="E12" s="7">
        <v>5324</v>
      </c>
      <c r="F12" s="7">
        <v>5164</v>
      </c>
      <c r="G12" s="7">
        <v>99</v>
      </c>
      <c r="H12" s="7">
        <v>116</v>
      </c>
      <c r="I12" s="7">
        <v>104</v>
      </c>
    </row>
    <row r="13" spans="1:9">
      <c r="B13" s="8" t="s">
        <v>2</v>
      </c>
      <c r="C13" s="7">
        <f>SUM(D13:I13)</f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</row>
    <row r="14" spans="1:9" ht="5.0999999999999996" customHeight="1">
      <c r="B14" s="12"/>
      <c r="C14" s="7"/>
      <c r="D14" s="7"/>
      <c r="E14" s="7"/>
      <c r="F14" s="7"/>
      <c r="G14" s="7"/>
      <c r="H14" s="7"/>
      <c r="I14" s="7"/>
    </row>
    <row r="15" spans="1:9">
      <c r="B15" s="10" t="s">
        <v>20</v>
      </c>
      <c r="C15" s="9">
        <f t="shared" ref="C15:I15" si="3">SUM(C16:C17)</f>
        <v>8172</v>
      </c>
      <c r="D15" s="9">
        <f t="shared" si="3"/>
        <v>2793</v>
      </c>
      <c r="E15" s="9">
        <f t="shared" si="3"/>
        <v>2531</v>
      </c>
      <c r="F15" s="9">
        <f t="shared" si="3"/>
        <v>2313</v>
      </c>
      <c r="G15" s="9">
        <f t="shared" si="3"/>
        <v>214</v>
      </c>
      <c r="H15" s="9">
        <f t="shared" si="3"/>
        <v>177</v>
      </c>
      <c r="I15" s="9">
        <f t="shared" si="3"/>
        <v>144</v>
      </c>
    </row>
    <row r="16" spans="1:9">
      <c r="B16" s="8" t="s">
        <v>3</v>
      </c>
      <c r="C16" s="7">
        <f>SUM(D16:I16)</f>
        <v>4257</v>
      </c>
      <c r="D16" s="7">
        <v>1484</v>
      </c>
      <c r="E16" s="7">
        <v>1363</v>
      </c>
      <c r="F16" s="7">
        <v>1246</v>
      </c>
      <c r="G16" s="7">
        <v>51</v>
      </c>
      <c r="H16" s="7">
        <v>61</v>
      </c>
      <c r="I16" s="7">
        <v>52</v>
      </c>
    </row>
    <row r="17" spans="2:9">
      <c r="B17" s="8" t="s">
        <v>2</v>
      </c>
      <c r="C17" s="7">
        <f>SUM(D17:I17)</f>
        <v>3915</v>
      </c>
      <c r="D17" s="7">
        <v>1309</v>
      </c>
      <c r="E17" s="7">
        <v>1168</v>
      </c>
      <c r="F17" s="7">
        <v>1067</v>
      </c>
      <c r="G17" s="7">
        <v>163</v>
      </c>
      <c r="H17" s="7">
        <v>116</v>
      </c>
      <c r="I17" s="7">
        <v>92</v>
      </c>
    </row>
    <row r="18" spans="2:9" ht="5.0999999999999996" customHeight="1">
      <c r="B18" s="12"/>
      <c r="C18" s="7"/>
      <c r="D18" s="7"/>
      <c r="E18" s="7"/>
      <c r="F18" s="7"/>
      <c r="G18" s="7"/>
      <c r="H18" s="7"/>
      <c r="I18" s="7"/>
    </row>
    <row r="19" spans="2:9">
      <c r="B19" s="10" t="s">
        <v>19</v>
      </c>
      <c r="C19" s="9">
        <f t="shared" ref="C19:I19" si="4">SUM(C20:C21)</f>
        <v>14758</v>
      </c>
      <c r="D19" s="9">
        <f t="shared" si="4"/>
        <v>5342</v>
      </c>
      <c r="E19" s="9">
        <f t="shared" si="4"/>
        <v>4721</v>
      </c>
      <c r="F19" s="9">
        <f t="shared" si="4"/>
        <v>4238</v>
      </c>
      <c r="G19" s="9">
        <f t="shared" si="4"/>
        <v>162</v>
      </c>
      <c r="H19" s="9">
        <f t="shared" si="4"/>
        <v>147</v>
      </c>
      <c r="I19" s="9">
        <f t="shared" si="4"/>
        <v>148</v>
      </c>
    </row>
    <row r="20" spans="2:9">
      <c r="B20" s="8" t="s">
        <v>3</v>
      </c>
      <c r="C20" s="7">
        <f>SUM(D20:I20)</f>
        <v>4721</v>
      </c>
      <c r="D20" s="7">
        <v>1730</v>
      </c>
      <c r="E20" s="7">
        <v>1559</v>
      </c>
      <c r="F20" s="7">
        <v>1359</v>
      </c>
      <c r="G20" s="7">
        <v>24</v>
      </c>
      <c r="H20" s="7">
        <v>24</v>
      </c>
      <c r="I20" s="7">
        <v>25</v>
      </c>
    </row>
    <row r="21" spans="2:9">
      <c r="B21" s="8" t="s">
        <v>2</v>
      </c>
      <c r="C21" s="7">
        <f>SUM(D21:I21)</f>
        <v>10037</v>
      </c>
      <c r="D21" s="7">
        <v>3612</v>
      </c>
      <c r="E21" s="7">
        <v>3162</v>
      </c>
      <c r="F21" s="7">
        <v>2879</v>
      </c>
      <c r="G21" s="7">
        <v>138</v>
      </c>
      <c r="H21" s="7">
        <v>123</v>
      </c>
      <c r="I21" s="7">
        <v>123</v>
      </c>
    </row>
    <row r="22" spans="2:9" ht="5.0999999999999996" customHeight="1">
      <c r="B22" s="12"/>
      <c r="C22" s="7"/>
      <c r="D22" s="7"/>
      <c r="E22" s="7"/>
      <c r="F22" s="7"/>
      <c r="G22" s="7"/>
      <c r="H22" s="7"/>
      <c r="I22" s="7"/>
    </row>
    <row r="23" spans="2:9">
      <c r="B23" s="10" t="s">
        <v>18</v>
      </c>
      <c r="C23" s="9">
        <f t="shared" ref="C23:I23" si="5">SUM(C24:C25)</f>
        <v>9168</v>
      </c>
      <c r="D23" s="9">
        <f t="shared" si="5"/>
        <v>3137</v>
      </c>
      <c r="E23" s="9">
        <f t="shared" si="5"/>
        <v>2999</v>
      </c>
      <c r="F23" s="9">
        <f t="shared" si="5"/>
        <v>2859</v>
      </c>
      <c r="G23" s="9">
        <f t="shared" si="5"/>
        <v>42</v>
      </c>
      <c r="H23" s="9">
        <f t="shared" si="5"/>
        <v>66</v>
      </c>
      <c r="I23" s="9">
        <f t="shared" si="5"/>
        <v>65</v>
      </c>
    </row>
    <row r="24" spans="2:9">
      <c r="B24" s="8" t="s">
        <v>3</v>
      </c>
      <c r="C24" s="7">
        <f>SUM(D24:I24)</f>
        <v>5556</v>
      </c>
      <c r="D24" s="7">
        <v>1958</v>
      </c>
      <c r="E24" s="7">
        <v>1850</v>
      </c>
      <c r="F24" s="7">
        <v>1748</v>
      </c>
      <c r="G24" s="7">
        <v>0</v>
      </c>
      <c r="H24" s="7">
        <v>0</v>
      </c>
      <c r="I24" s="7">
        <v>0</v>
      </c>
    </row>
    <row r="25" spans="2:9">
      <c r="B25" s="8" t="s">
        <v>2</v>
      </c>
      <c r="C25" s="7">
        <f>SUM(D25:I25)</f>
        <v>3612</v>
      </c>
      <c r="D25" s="7">
        <v>1179</v>
      </c>
      <c r="E25" s="7">
        <v>1149</v>
      </c>
      <c r="F25" s="7">
        <v>1111</v>
      </c>
      <c r="G25" s="7">
        <v>42</v>
      </c>
      <c r="H25" s="7">
        <v>66</v>
      </c>
      <c r="I25" s="7">
        <v>65</v>
      </c>
    </row>
    <row r="26" spans="2:9" ht="5.0999999999999996" customHeight="1">
      <c r="B26" s="12"/>
      <c r="C26" s="7"/>
      <c r="D26" s="7"/>
      <c r="E26" s="7"/>
      <c r="F26" s="7"/>
      <c r="G26" s="7"/>
      <c r="H26" s="7"/>
      <c r="I26" s="7"/>
    </row>
    <row r="27" spans="2:9">
      <c r="B27" s="10" t="s">
        <v>17</v>
      </c>
      <c r="C27" s="9">
        <f t="shared" ref="C27:I27" si="6">SUM(C28:C29)</f>
        <v>6595</v>
      </c>
      <c r="D27" s="9">
        <f t="shared" si="6"/>
        <v>2357</v>
      </c>
      <c r="E27" s="9">
        <f t="shared" si="6"/>
        <v>2204</v>
      </c>
      <c r="F27" s="9">
        <f t="shared" si="6"/>
        <v>1954</v>
      </c>
      <c r="G27" s="9">
        <f t="shared" si="6"/>
        <v>33</v>
      </c>
      <c r="H27" s="9">
        <f t="shared" si="6"/>
        <v>22</v>
      </c>
      <c r="I27" s="9">
        <f t="shared" si="6"/>
        <v>25</v>
      </c>
    </row>
    <row r="28" spans="2:9">
      <c r="B28" s="8" t="s">
        <v>3</v>
      </c>
      <c r="C28" s="7">
        <f>SUM(D28:I28)</f>
        <v>4097</v>
      </c>
      <c r="D28" s="7">
        <v>1462</v>
      </c>
      <c r="E28" s="7">
        <v>1384</v>
      </c>
      <c r="F28" s="7">
        <v>1251</v>
      </c>
      <c r="G28" s="7">
        <v>0</v>
      </c>
      <c r="H28" s="7">
        <v>0</v>
      </c>
      <c r="I28" s="7">
        <v>0</v>
      </c>
    </row>
    <row r="29" spans="2:9">
      <c r="B29" s="8" t="s">
        <v>2</v>
      </c>
      <c r="C29" s="7">
        <f>SUM(D29:I29)</f>
        <v>2498</v>
      </c>
      <c r="D29" s="7">
        <v>895</v>
      </c>
      <c r="E29" s="7">
        <v>820</v>
      </c>
      <c r="F29" s="7">
        <v>703</v>
      </c>
      <c r="G29" s="7">
        <v>33</v>
      </c>
      <c r="H29" s="7">
        <v>22</v>
      </c>
      <c r="I29" s="7">
        <v>25</v>
      </c>
    </row>
    <row r="30" spans="2:9" ht="5.0999999999999996" customHeight="1">
      <c r="B30" s="12"/>
      <c r="C30" s="7"/>
      <c r="D30" s="7"/>
      <c r="E30" s="7"/>
      <c r="F30" s="7"/>
      <c r="G30" s="7"/>
      <c r="H30" s="7"/>
      <c r="I30" s="7"/>
    </row>
    <row r="31" spans="2:9">
      <c r="B31" s="10" t="s">
        <v>16</v>
      </c>
      <c r="C31" s="9">
        <f t="shared" ref="C31:I31" si="7">SUM(C32:C33)</f>
        <v>15788</v>
      </c>
      <c r="D31" s="9">
        <f t="shared" si="7"/>
        <v>5615</v>
      </c>
      <c r="E31" s="9">
        <f t="shared" si="7"/>
        <v>5169</v>
      </c>
      <c r="F31" s="9">
        <f t="shared" si="7"/>
        <v>4775</v>
      </c>
      <c r="G31" s="9">
        <f t="shared" si="7"/>
        <v>73</v>
      </c>
      <c r="H31" s="9">
        <f t="shared" si="7"/>
        <v>77</v>
      </c>
      <c r="I31" s="9">
        <f t="shared" si="7"/>
        <v>79</v>
      </c>
    </row>
    <row r="32" spans="2:9">
      <c r="B32" s="8" t="s">
        <v>3</v>
      </c>
      <c r="C32" s="7">
        <f>SUM(D32:I32)</f>
        <v>7693</v>
      </c>
      <c r="D32" s="7">
        <v>2737</v>
      </c>
      <c r="E32" s="7">
        <v>2479</v>
      </c>
      <c r="F32" s="7">
        <v>2356</v>
      </c>
      <c r="G32" s="7">
        <v>34</v>
      </c>
      <c r="H32" s="7">
        <v>43</v>
      </c>
      <c r="I32" s="7">
        <v>44</v>
      </c>
    </row>
    <row r="33" spans="2:9">
      <c r="B33" s="8" t="s">
        <v>2</v>
      </c>
      <c r="C33" s="7">
        <f>SUM(D33:I33)</f>
        <v>8095</v>
      </c>
      <c r="D33" s="7">
        <v>2878</v>
      </c>
      <c r="E33" s="7">
        <v>2690</v>
      </c>
      <c r="F33" s="7">
        <v>2419</v>
      </c>
      <c r="G33" s="7">
        <v>39</v>
      </c>
      <c r="H33" s="7">
        <v>34</v>
      </c>
      <c r="I33" s="7">
        <v>35</v>
      </c>
    </row>
    <row r="34" spans="2:9" ht="5.0999999999999996" customHeight="1">
      <c r="B34" s="12"/>
      <c r="C34" s="7"/>
      <c r="D34" s="7"/>
      <c r="E34" s="7"/>
      <c r="F34" s="7"/>
      <c r="G34" s="7"/>
      <c r="H34" s="7"/>
      <c r="I34" s="7"/>
    </row>
    <row r="35" spans="2:9">
      <c r="B35" s="10" t="s">
        <v>15</v>
      </c>
      <c r="C35" s="9">
        <f t="shared" ref="C35:I35" si="8">SUM(C36:C37)</f>
        <v>6776</v>
      </c>
      <c r="D35" s="9">
        <f t="shared" si="8"/>
        <v>2300</v>
      </c>
      <c r="E35" s="9">
        <f t="shared" si="8"/>
        <v>2162</v>
      </c>
      <c r="F35" s="9">
        <f t="shared" si="8"/>
        <v>1860</v>
      </c>
      <c r="G35" s="9">
        <f t="shared" si="8"/>
        <v>154</v>
      </c>
      <c r="H35" s="9">
        <f t="shared" si="8"/>
        <v>174</v>
      </c>
      <c r="I35" s="9">
        <f t="shared" si="8"/>
        <v>126</v>
      </c>
    </row>
    <row r="36" spans="2:9">
      <c r="B36" s="8" t="s">
        <v>3</v>
      </c>
      <c r="C36" s="7">
        <f>SUM(D36:I36)</f>
        <v>1885</v>
      </c>
      <c r="D36" s="7">
        <v>620</v>
      </c>
      <c r="E36" s="7">
        <v>577</v>
      </c>
      <c r="F36" s="7">
        <v>518</v>
      </c>
      <c r="G36" s="7">
        <v>52</v>
      </c>
      <c r="H36" s="7">
        <v>71</v>
      </c>
      <c r="I36" s="7">
        <v>47</v>
      </c>
    </row>
    <row r="37" spans="2:9">
      <c r="B37" s="8" t="s">
        <v>2</v>
      </c>
      <c r="C37" s="7">
        <f>SUM(D37:I37)</f>
        <v>4891</v>
      </c>
      <c r="D37" s="7">
        <v>1680</v>
      </c>
      <c r="E37" s="7">
        <v>1585</v>
      </c>
      <c r="F37" s="7">
        <v>1342</v>
      </c>
      <c r="G37" s="7">
        <v>102</v>
      </c>
      <c r="H37" s="7">
        <v>103</v>
      </c>
      <c r="I37" s="7">
        <v>79</v>
      </c>
    </row>
    <row r="38" spans="2:9" ht="5.0999999999999996" customHeight="1">
      <c r="B38" s="12"/>
      <c r="C38" s="7"/>
      <c r="D38" s="7"/>
      <c r="E38" s="7"/>
      <c r="F38" s="7"/>
      <c r="G38" s="7"/>
      <c r="H38" s="7"/>
      <c r="I38" s="7"/>
    </row>
    <row r="39" spans="2:9">
      <c r="B39" s="10" t="s">
        <v>14</v>
      </c>
      <c r="C39" s="9">
        <f t="shared" ref="C39:I39" si="9">SUM(C40:C41)</f>
        <v>14941</v>
      </c>
      <c r="D39" s="9">
        <f t="shared" si="9"/>
        <v>5240</v>
      </c>
      <c r="E39" s="9">
        <f t="shared" si="9"/>
        <v>4768</v>
      </c>
      <c r="F39" s="9">
        <f t="shared" si="9"/>
        <v>4248</v>
      </c>
      <c r="G39" s="9">
        <f t="shared" si="9"/>
        <v>215</v>
      </c>
      <c r="H39" s="9">
        <f t="shared" si="9"/>
        <v>242</v>
      </c>
      <c r="I39" s="9">
        <f t="shared" si="9"/>
        <v>228</v>
      </c>
    </row>
    <row r="40" spans="2:9">
      <c r="B40" s="8" t="s">
        <v>3</v>
      </c>
      <c r="C40" s="7">
        <f>SUM(D40:I40)</f>
        <v>8910</v>
      </c>
      <c r="D40" s="7">
        <v>3067</v>
      </c>
      <c r="E40" s="7">
        <v>2931</v>
      </c>
      <c r="F40" s="7">
        <v>2599</v>
      </c>
      <c r="G40" s="7">
        <v>88</v>
      </c>
      <c r="H40" s="7">
        <v>111</v>
      </c>
      <c r="I40" s="7">
        <v>114</v>
      </c>
    </row>
    <row r="41" spans="2:9">
      <c r="B41" s="8" t="s">
        <v>2</v>
      </c>
      <c r="C41" s="7">
        <f>SUM(D41:I41)</f>
        <v>6031</v>
      </c>
      <c r="D41" s="7">
        <v>2173</v>
      </c>
      <c r="E41" s="7">
        <v>1837</v>
      </c>
      <c r="F41" s="7">
        <v>1649</v>
      </c>
      <c r="G41" s="7">
        <v>127</v>
      </c>
      <c r="H41" s="7">
        <v>131</v>
      </c>
      <c r="I41" s="7">
        <v>114</v>
      </c>
    </row>
    <row r="42" spans="2:9" ht="5.0999999999999996" customHeight="1">
      <c r="B42" s="12"/>
      <c r="C42" s="7"/>
      <c r="D42" s="7"/>
      <c r="E42" s="7"/>
      <c r="F42" s="7"/>
      <c r="G42" s="7"/>
      <c r="H42" s="7"/>
      <c r="I42" s="7"/>
    </row>
    <row r="43" spans="2:9">
      <c r="B43" s="10" t="s">
        <v>13</v>
      </c>
      <c r="C43" s="9">
        <f t="shared" ref="C43:I43" si="10">SUM(C44:C45)</f>
        <v>3551</v>
      </c>
      <c r="D43" s="9">
        <f t="shared" si="10"/>
        <v>1232</v>
      </c>
      <c r="E43" s="9">
        <f t="shared" si="10"/>
        <v>1193</v>
      </c>
      <c r="F43" s="9">
        <f t="shared" si="10"/>
        <v>1106</v>
      </c>
      <c r="G43" s="9">
        <f t="shared" si="10"/>
        <v>6</v>
      </c>
      <c r="H43" s="9">
        <f t="shared" si="10"/>
        <v>5</v>
      </c>
      <c r="I43" s="9">
        <f t="shared" si="10"/>
        <v>9</v>
      </c>
    </row>
    <row r="44" spans="2:9">
      <c r="B44" s="8" t="s">
        <v>3</v>
      </c>
      <c r="C44" s="7">
        <f>SUM(D44:I44)</f>
        <v>2109</v>
      </c>
      <c r="D44" s="7">
        <v>720</v>
      </c>
      <c r="E44" s="7">
        <v>726</v>
      </c>
      <c r="F44" s="7">
        <v>663</v>
      </c>
      <c r="G44" s="7">
        <v>0</v>
      </c>
      <c r="H44" s="7">
        <v>0</v>
      </c>
      <c r="I44" s="7">
        <v>0</v>
      </c>
    </row>
    <row r="45" spans="2:9">
      <c r="B45" s="8" t="s">
        <v>2</v>
      </c>
      <c r="C45" s="7">
        <f>SUM(D45:I45)</f>
        <v>1442</v>
      </c>
      <c r="D45" s="7">
        <v>512</v>
      </c>
      <c r="E45" s="7">
        <v>467</v>
      </c>
      <c r="F45" s="7">
        <v>443</v>
      </c>
      <c r="G45" s="7">
        <v>6</v>
      </c>
      <c r="H45" s="7">
        <v>5</v>
      </c>
      <c r="I45" s="7">
        <v>9</v>
      </c>
    </row>
    <row r="46" spans="2:9" ht="5.0999999999999996" customHeight="1">
      <c r="B46" s="12"/>
      <c r="C46" s="7"/>
      <c r="D46" s="7"/>
      <c r="E46" s="7"/>
      <c r="F46" s="7"/>
      <c r="G46" s="7"/>
      <c r="H46" s="7"/>
      <c r="I46" s="7"/>
    </row>
    <row r="47" spans="2:9">
      <c r="B47" s="10" t="s">
        <v>12</v>
      </c>
      <c r="C47" s="9">
        <f t="shared" ref="C47:I47" si="11">SUM(C48:C49)</f>
        <v>8888</v>
      </c>
      <c r="D47" s="9">
        <f t="shared" si="11"/>
        <v>2999</v>
      </c>
      <c r="E47" s="9">
        <f t="shared" si="11"/>
        <v>3013</v>
      </c>
      <c r="F47" s="9">
        <f t="shared" si="11"/>
        <v>2854</v>
      </c>
      <c r="G47" s="9">
        <f t="shared" si="11"/>
        <v>8</v>
      </c>
      <c r="H47" s="9">
        <f t="shared" si="11"/>
        <v>8</v>
      </c>
      <c r="I47" s="9">
        <f t="shared" si="11"/>
        <v>6</v>
      </c>
    </row>
    <row r="48" spans="2:9">
      <c r="B48" s="8" t="s">
        <v>3</v>
      </c>
      <c r="C48" s="7">
        <f>SUM(D48:I48)</f>
        <v>4404</v>
      </c>
      <c r="D48" s="7">
        <v>1449</v>
      </c>
      <c r="E48" s="7">
        <v>1532</v>
      </c>
      <c r="F48" s="7">
        <v>1423</v>
      </c>
      <c r="G48" s="7">
        <v>0</v>
      </c>
      <c r="H48" s="7">
        <v>0</v>
      </c>
      <c r="I48" s="7">
        <v>0</v>
      </c>
    </row>
    <row r="49" spans="2:9">
      <c r="B49" s="8" t="s">
        <v>2</v>
      </c>
      <c r="C49" s="7">
        <f>SUM(D49:I49)</f>
        <v>4484</v>
      </c>
      <c r="D49" s="7">
        <v>1550</v>
      </c>
      <c r="E49" s="7">
        <v>1481</v>
      </c>
      <c r="F49" s="7">
        <v>1431</v>
      </c>
      <c r="G49" s="7">
        <v>8</v>
      </c>
      <c r="H49" s="7">
        <v>8</v>
      </c>
      <c r="I49" s="7">
        <v>6</v>
      </c>
    </row>
    <row r="50" spans="2:9" ht="5.0999999999999996" customHeight="1">
      <c r="B50" s="12"/>
      <c r="C50" s="7"/>
      <c r="D50" s="7"/>
      <c r="E50" s="7"/>
      <c r="F50" s="7"/>
      <c r="G50" s="7"/>
      <c r="H50" s="7"/>
      <c r="I50" s="7"/>
    </row>
    <row r="51" spans="2:9">
      <c r="B51" s="10" t="s">
        <v>11</v>
      </c>
      <c r="C51" s="9">
        <f t="shared" ref="C51:I51" si="12">SUM(C52:C53)</f>
        <v>26328</v>
      </c>
      <c r="D51" s="9">
        <f t="shared" si="12"/>
        <v>9595</v>
      </c>
      <c r="E51" s="9">
        <f t="shared" si="12"/>
        <v>8246</v>
      </c>
      <c r="F51" s="9">
        <f t="shared" si="12"/>
        <v>7515</v>
      </c>
      <c r="G51" s="9">
        <f t="shared" si="12"/>
        <v>329</v>
      </c>
      <c r="H51" s="9">
        <f t="shared" si="12"/>
        <v>341</v>
      </c>
      <c r="I51" s="9">
        <f t="shared" si="12"/>
        <v>302</v>
      </c>
    </row>
    <row r="52" spans="2:9">
      <c r="B52" s="8" t="s">
        <v>3</v>
      </c>
      <c r="C52" s="7">
        <f>SUM(D52:I52)</f>
        <v>20663</v>
      </c>
      <c r="D52" s="7">
        <v>7492</v>
      </c>
      <c r="E52" s="7">
        <v>6615</v>
      </c>
      <c r="F52" s="7">
        <v>5930</v>
      </c>
      <c r="G52" s="7">
        <v>202</v>
      </c>
      <c r="H52" s="7">
        <v>222</v>
      </c>
      <c r="I52" s="7">
        <v>202</v>
      </c>
    </row>
    <row r="53" spans="2:9">
      <c r="B53" s="8" t="s">
        <v>2</v>
      </c>
      <c r="C53" s="7">
        <f>SUM(D53:I53)</f>
        <v>5665</v>
      </c>
      <c r="D53" s="7">
        <v>2103</v>
      </c>
      <c r="E53" s="7">
        <v>1631</v>
      </c>
      <c r="F53" s="7">
        <v>1585</v>
      </c>
      <c r="G53" s="7">
        <v>127</v>
      </c>
      <c r="H53" s="7">
        <v>119</v>
      </c>
      <c r="I53" s="7">
        <v>100</v>
      </c>
    </row>
    <row r="54" spans="2:9" ht="5.0999999999999996" customHeight="1">
      <c r="B54" s="11"/>
      <c r="C54" s="7"/>
      <c r="D54" s="7"/>
      <c r="E54" s="7"/>
      <c r="F54" s="7"/>
      <c r="G54" s="7"/>
      <c r="H54" s="7"/>
      <c r="I54" s="7"/>
    </row>
    <row r="55" spans="2:9">
      <c r="B55" s="10" t="s">
        <v>10</v>
      </c>
      <c r="C55" s="9">
        <f t="shared" ref="C55:I55" si="13">SUM(C56:C57)</f>
        <v>52256</v>
      </c>
      <c r="D55" s="9">
        <f t="shared" si="13"/>
        <v>18262</v>
      </c>
      <c r="E55" s="9">
        <f t="shared" si="13"/>
        <v>17009</v>
      </c>
      <c r="F55" s="9">
        <f t="shared" si="13"/>
        <v>15471</v>
      </c>
      <c r="G55" s="9">
        <f t="shared" si="13"/>
        <v>387</v>
      </c>
      <c r="H55" s="9">
        <f t="shared" si="13"/>
        <v>597</v>
      </c>
      <c r="I55" s="9">
        <f t="shared" si="13"/>
        <v>530</v>
      </c>
    </row>
    <row r="56" spans="2:9">
      <c r="B56" s="8" t="s">
        <v>3</v>
      </c>
      <c r="C56" s="7">
        <f>SUM(D56:I56)</f>
        <v>46748</v>
      </c>
      <c r="D56" s="7">
        <v>16152</v>
      </c>
      <c r="E56" s="7">
        <v>15231</v>
      </c>
      <c r="F56" s="7">
        <v>13980</v>
      </c>
      <c r="G56" s="7">
        <v>352</v>
      </c>
      <c r="H56" s="7">
        <v>544</v>
      </c>
      <c r="I56" s="7">
        <v>489</v>
      </c>
    </row>
    <row r="57" spans="2:9">
      <c r="B57" s="8" t="s">
        <v>2</v>
      </c>
      <c r="C57" s="7">
        <f>SUM(D57:I57)</f>
        <v>5508</v>
      </c>
      <c r="D57" s="7">
        <v>2110</v>
      </c>
      <c r="E57" s="7">
        <v>1778</v>
      </c>
      <c r="F57" s="7">
        <v>1491</v>
      </c>
      <c r="G57" s="7">
        <v>35</v>
      </c>
      <c r="H57" s="7">
        <v>53</v>
      </c>
      <c r="I57" s="7">
        <v>41</v>
      </c>
    </row>
    <row r="58" spans="2:9" ht="5.0999999999999996" customHeight="1">
      <c r="B58" s="11"/>
      <c r="C58" s="7"/>
      <c r="D58" s="7"/>
      <c r="E58" s="7"/>
      <c r="F58" s="7"/>
      <c r="G58" s="7"/>
      <c r="H58" s="7"/>
      <c r="I58" s="7"/>
    </row>
    <row r="59" spans="2:9">
      <c r="B59" s="10" t="s">
        <v>9</v>
      </c>
      <c r="C59" s="9">
        <f t="shared" ref="C59:I59" si="14">SUM(C60:C61)</f>
        <v>2123</v>
      </c>
      <c r="D59" s="9">
        <f t="shared" si="14"/>
        <v>711</v>
      </c>
      <c r="E59" s="9">
        <f t="shared" si="14"/>
        <v>721</v>
      </c>
      <c r="F59" s="9">
        <f t="shared" si="14"/>
        <v>645</v>
      </c>
      <c r="G59" s="9">
        <f t="shared" si="14"/>
        <v>10</v>
      </c>
      <c r="H59" s="9">
        <f t="shared" si="14"/>
        <v>20</v>
      </c>
      <c r="I59" s="9">
        <f t="shared" si="14"/>
        <v>16</v>
      </c>
    </row>
    <row r="60" spans="2:9">
      <c r="B60" s="8" t="s">
        <v>3</v>
      </c>
      <c r="C60" s="7">
        <f>SUM(D60:I60)</f>
        <v>1473</v>
      </c>
      <c r="D60" s="7">
        <v>501</v>
      </c>
      <c r="E60" s="7">
        <v>509</v>
      </c>
      <c r="F60" s="7">
        <v>463</v>
      </c>
      <c r="G60" s="7">
        <v>0</v>
      </c>
      <c r="H60" s="7">
        <v>0</v>
      </c>
      <c r="I60" s="7">
        <v>0</v>
      </c>
    </row>
    <row r="61" spans="2:9">
      <c r="B61" s="8" t="s">
        <v>2</v>
      </c>
      <c r="C61" s="7">
        <f>SUM(D61:I61)</f>
        <v>650</v>
      </c>
      <c r="D61" s="7">
        <v>210</v>
      </c>
      <c r="E61" s="7">
        <v>212</v>
      </c>
      <c r="F61" s="7">
        <v>182</v>
      </c>
      <c r="G61" s="7">
        <v>10</v>
      </c>
      <c r="H61" s="7">
        <v>20</v>
      </c>
      <c r="I61" s="7">
        <v>16</v>
      </c>
    </row>
    <row r="62" spans="2:9" ht="5.0999999999999996" customHeight="1">
      <c r="B62" s="11"/>
      <c r="C62" s="7"/>
      <c r="D62" s="7"/>
      <c r="E62" s="7"/>
      <c r="F62" s="7"/>
      <c r="G62" s="7"/>
      <c r="H62" s="7"/>
      <c r="I62" s="7"/>
    </row>
    <row r="63" spans="2:9">
      <c r="B63" s="10" t="s">
        <v>8</v>
      </c>
      <c r="C63" s="9">
        <f t="shared" ref="C63:I63" si="15">SUM(C64:C65)</f>
        <v>4087</v>
      </c>
      <c r="D63" s="9">
        <f t="shared" si="15"/>
        <v>1568</v>
      </c>
      <c r="E63" s="9">
        <f t="shared" si="15"/>
        <v>1283</v>
      </c>
      <c r="F63" s="9">
        <f t="shared" si="15"/>
        <v>1092</v>
      </c>
      <c r="G63" s="9">
        <f t="shared" si="15"/>
        <v>45</v>
      </c>
      <c r="H63" s="9">
        <f t="shared" si="15"/>
        <v>49</v>
      </c>
      <c r="I63" s="9">
        <f t="shared" si="15"/>
        <v>50</v>
      </c>
    </row>
    <row r="64" spans="2:9">
      <c r="B64" s="8" t="s">
        <v>3</v>
      </c>
      <c r="C64" s="7">
        <f>SUM(D64:I64)</f>
        <v>3559</v>
      </c>
      <c r="D64" s="7">
        <v>1418</v>
      </c>
      <c r="E64" s="7">
        <v>1148</v>
      </c>
      <c r="F64" s="7">
        <v>993</v>
      </c>
      <c r="G64" s="7">
        <v>0</v>
      </c>
      <c r="H64" s="7">
        <v>0</v>
      </c>
      <c r="I64" s="7">
        <v>0</v>
      </c>
    </row>
    <row r="65" spans="2:9">
      <c r="B65" s="8" t="s">
        <v>2</v>
      </c>
      <c r="C65" s="7">
        <f>SUM(D65:I65)</f>
        <v>528</v>
      </c>
      <c r="D65" s="7">
        <v>150</v>
      </c>
      <c r="E65" s="7">
        <v>135</v>
      </c>
      <c r="F65" s="7">
        <v>99</v>
      </c>
      <c r="G65" s="7">
        <v>45</v>
      </c>
      <c r="H65" s="7">
        <v>49</v>
      </c>
      <c r="I65" s="7">
        <v>50</v>
      </c>
    </row>
    <row r="66" spans="2:9" ht="5.0999999999999996" customHeight="1">
      <c r="B66" s="11"/>
      <c r="C66" s="7"/>
      <c r="D66" s="7"/>
      <c r="E66" s="7"/>
      <c r="F66" s="7"/>
      <c r="G66" s="7"/>
      <c r="H66" s="7"/>
      <c r="I66" s="7"/>
    </row>
    <row r="67" spans="2:9">
      <c r="B67" s="10" t="s">
        <v>7</v>
      </c>
      <c r="C67" s="9">
        <f t="shared" ref="C67:I67" si="16">SUM(C68:C69)</f>
        <v>6543</v>
      </c>
      <c r="D67" s="9">
        <f t="shared" si="16"/>
        <v>2255</v>
      </c>
      <c r="E67" s="9">
        <f t="shared" si="16"/>
        <v>1954</v>
      </c>
      <c r="F67" s="9">
        <f t="shared" si="16"/>
        <v>1747</v>
      </c>
      <c r="G67" s="9">
        <f t="shared" si="16"/>
        <v>199</v>
      </c>
      <c r="H67" s="9">
        <f t="shared" si="16"/>
        <v>221</v>
      </c>
      <c r="I67" s="9">
        <f t="shared" si="16"/>
        <v>167</v>
      </c>
    </row>
    <row r="68" spans="2:9">
      <c r="B68" s="8" t="s">
        <v>3</v>
      </c>
      <c r="C68" s="7">
        <f>SUM(D68:I68)</f>
        <v>2764</v>
      </c>
      <c r="D68" s="7">
        <v>1006</v>
      </c>
      <c r="E68" s="7">
        <v>902</v>
      </c>
      <c r="F68" s="7">
        <v>786</v>
      </c>
      <c r="G68" s="7">
        <v>28</v>
      </c>
      <c r="H68" s="7">
        <v>27</v>
      </c>
      <c r="I68" s="7">
        <v>15</v>
      </c>
    </row>
    <row r="69" spans="2:9">
      <c r="B69" s="8" t="s">
        <v>2</v>
      </c>
      <c r="C69" s="7">
        <f>SUM(D69:I69)</f>
        <v>3779</v>
      </c>
      <c r="D69" s="7">
        <v>1249</v>
      </c>
      <c r="E69" s="7">
        <v>1052</v>
      </c>
      <c r="F69" s="7">
        <v>961</v>
      </c>
      <c r="G69" s="7">
        <v>171</v>
      </c>
      <c r="H69" s="7">
        <v>194</v>
      </c>
      <c r="I69" s="7">
        <v>152</v>
      </c>
    </row>
    <row r="70" spans="2:9" ht="5.0999999999999996" customHeight="1">
      <c r="B70" s="11"/>
      <c r="C70" s="7"/>
      <c r="D70" s="7"/>
      <c r="E70" s="7"/>
      <c r="F70" s="7"/>
      <c r="G70" s="7"/>
      <c r="H70" s="7"/>
      <c r="I70" s="7"/>
    </row>
    <row r="71" spans="2:9">
      <c r="B71" s="10" t="s">
        <v>6</v>
      </c>
      <c r="C71" s="9">
        <f t="shared" ref="C71:I71" si="17">SUM(C72:C73)</f>
        <v>2955</v>
      </c>
      <c r="D71" s="9">
        <f t="shared" si="17"/>
        <v>1076</v>
      </c>
      <c r="E71" s="9">
        <f t="shared" si="17"/>
        <v>908</v>
      </c>
      <c r="F71" s="9">
        <f t="shared" si="17"/>
        <v>893</v>
      </c>
      <c r="G71" s="9">
        <f t="shared" si="17"/>
        <v>27</v>
      </c>
      <c r="H71" s="9">
        <f t="shared" si="17"/>
        <v>27</v>
      </c>
      <c r="I71" s="9">
        <f t="shared" si="17"/>
        <v>24</v>
      </c>
    </row>
    <row r="72" spans="2:9">
      <c r="B72" s="8" t="s">
        <v>3</v>
      </c>
      <c r="C72" s="7">
        <f>SUM(D72:I72)</f>
        <v>1441</v>
      </c>
      <c r="D72" s="7">
        <v>513</v>
      </c>
      <c r="E72" s="7">
        <v>457</v>
      </c>
      <c r="F72" s="7">
        <v>471</v>
      </c>
      <c r="G72" s="7">
        <v>0</v>
      </c>
      <c r="H72" s="7">
        <v>0</v>
      </c>
      <c r="I72" s="7">
        <v>0</v>
      </c>
    </row>
    <row r="73" spans="2:9">
      <c r="B73" s="8" t="s">
        <v>2</v>
      </c>
      <c r="C73" s="7">
        <f>SUM(D73:I73)</f>
        <v>1514</v>
      </c>
      <c r="D73" s="7">
        <v>563</v>
      </c>
      <c r="E73" s="7">
        <v>451</v>
      </c>
      <c r="F73" s="7">
        <v>422</v>
      </c>
      <c r="G73" s="7">
        <v>27</v>
      </c>
      <c r="H73" s="7">
        <v>27</v>
      </c>
      <c r="I73" s="7">
        <v>24</v>
      </c>
    </row>
    <row r="74" spans="2:9" ht="5.0999999999999996" customHeight="1">
      <c r="B74" s="11"/>
      <c r="C74" s="7"/>
      <c r="D74" s="7"/>
      <c r="E74" s="7"/>
      <c r="F74" s="7"/>
      <c r="G74" s="7"/>
      <c r="H74" s="7"/>
      <c r="I74" s="7"/>
    </row>
    <row r="75" spans="2:9">
      <c r="B75" s="10" t="s">
        <v>5</v>
      </c>
      <c r="C75" s="9">
        <f t="shared" ref="C75:I75" si="18">SUM(C76:C77)</f>
        <v>1281</v>
      </c>
      <c r="D75" s="9">
        <f t="shared" si="18"/>
        <v>511</v>
      </c>
      <c r="E75" s="9">
        <f t="shared" si="18"/>
        <v>396</v>
      </c>
      <c r="F75" s="9">
        <f t="shared" si="18"/>
        <v>332</v>
      </c>
      <c r="G75" s="9">
        <f t="shared" si="18"/>
        <v>13</v>
      </c>
      <c r="H75" s="9">
        <f t="shared" si="18"/>
        <v>13</v>
      </c>
      <c r="I75" s="9">
        <f t="shared" si="18"/>
        <v>16</v>
      </c>
    </row>
    <row r="76" spans="2:9">
      <c r="B76" s="8" t="s">
        <v>3</v>
      </c>
      <c r="C76" s="7">
        <f>SUM(D76:I76)</f>
        <v>636</v>
      </c>
      <c r="D76" s="7">
        <v>253</v>
      </c>
      <c r="E76" s="7">
        <v>199</v>
      </c>
      <c r="F76" s="7">
        <v>184</v>
      </c>
      <c r="G76" s="7">
        <v>0</v>
      </c>
      <c r="H76" s="7">
        <v>0</v>
      </c>
      <c r="I76" s="7">
        <v>0</v>
      </c>
    </row>
    <row r="77" spans="2:9">
      <c r="B77" s="8" t="s">
        <v>2</v>
      </c>
      <c r="C77" s="7">
        <f>SUM(D77:I77)</f>
        <v>645</v>
      </c>
      <c r="D77" s="7">
        <v>258</v>
      </c>
      <c r="E77" s="7">
        <v>197</v>
      </c>
      <c r="F77" s="7">
        <v>148</v>
      </c>
      <c r="G77" s="7">
        <v>13</v>
      </c>
      <c r="H77" s="7">
        <v>13</v>
      </c>
      <c r="I77" s="7">
        <v>16</v>
      </c>
    </row>
    <row r="78" spans="2:9" ht="5.0999999999999996" customHeight="1">
      <c r="B78" s="11"/>
      <c r="C78" s="7"/>
      <c r="D78" s="7"/>
      <c r="E78" s="7"/>
      <c r="F78" s="7"/>
      <c r="G78" s="7"/>
      <c r="H78" s="7"/>
      <c r="I78" s="7"/>
    </row>
    <row r="79" spans="2:9">
      <c r="B79" s="10" t="s">
        <v>4</v>
      </c>
      <c r="C79" s="9">
        <f t="shared" ref="C79:I79" si="19">SUM(C80:C81)</f>
        <v>602</v>
      </c>
      <c r="D79" s="9">
        <f t="shared" si="19"/>
        <v>200</v>
      </c>
      <c r="E79" s="9">
        <f t="shared" si="19"/>
        <v>145</v>
      </c>
      <c r="F79" s="9">
        <f t="shared" si="19"/>
        <v>136</v>
      </c>
      <c r="G79" s="9">
        <f t="shared" si="19"/>
        <v>20</v>
      </c>
      <c r="H79" s="9">
        <f t="shared" si="19"/>
        <v>54</v>
      </c>
      <c r="I79" s="9">
        <f t="shared" si="19"/>
        <v>47</v>
      </c>
    </row>
    <row r="80" spans="2:9">
      <c r="B80" s="8" t="s">
        <v>3</v>
      </c>
      <c r="C80" s="7">
        <f>SUM(D80:I80)</f>
        <v>337</v>
      </c>
      <c r="D80" s="7">
        <v>144</v>
      </c>
      <c r="E80" s="7">
        <v>102</v>
      </c>
      <c r="F80" s="7">
        <v>91</v>
      </c>
      <c r="G80" s="7">
        <v>0</v>
      </c>
      <c r="H80" s="7">
        <v>0</v>
      </c>
      <c r="I80" s="7">
        <v>0</v>
      </c>
    </row>
    <row r="81" spans="2:9">
      <c r="B81" s="8" t="s">
        <v>2</v>
      </c>
      <c r="C81" s="7">
        <f>SUM(D81:I81)</f>
        <v>265</v>
      </c>
      <c r="D81" s="7">
        <v>56</v>
      </c>
      <c r="E81" s="7">
        <v>43</v>
      </c>
      <c r="F81" s="7">
        <v>45</v>
      </c>
      <c r="G81" s="7">
        <v>20</v>
      </c>
      <c r="H81" s="7">
        <v>54</v>
      </c>
      <c r="I81" s="7">
        <v>47</v>
      </c>
    </row>
    <row r="82" spans="2:9" ht="4.5" customHeight="1" thickBot="1">
      <c r="B82" s="6"/>
      <c r="C82" s="6"/>
      <c r="D82" s="6"/>
      <c r="E82" s="6"/>
      <c r="F82" s="6"/>
      <c r="G82" s="6"/>
      <c r="H82" s="6"/>
      <c r="I82" s="6"/>
    </row>
    <row r="83" spans="2:9" ht="4.5" customHeight="1">
      <c r="B83" s="5"/>
      <c r="C83" s="5"/>
      <c r="D83" s="5"/>
    </row>
    <row r="84" spans="2:9" s="2" customFormat="1" ht="12">
      <c r="B84" s="2" t="s">
        <v>1</v>
      </c>
      <c r="C84" s="3"/>
      <c r="D84" s="3"/>
    </row>
    <row r="85" spans="2:9" s="2" customFormat="1" ht="15" customHeight="1">
      <c r="B85" s="4" t="s">
        <v>0</v>
      </c>
      <c r="C85" s="3"/>
      <c r="D85" s="3"/>
    </row>
  </sheetData>
  <mergeCells count="4">
    <mergeCell ref="B4:B5"/>
    <mergeCell ref="C4:C5"/>
    <mergeCell ref="D4:F4"/>
    <mergeCell ref="G4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3.3.5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2023-01-31T17:22:46Z</dcterms:created>
  <dcterms:modified xsi:type="dcterms:W3CDTF">2023-05-08T19:43:22Z</dcterms:modified>
</cp:coreProperties>
</file>