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J9" i="1"/>
  <c r="L9" i="1"/>
  <c r="M9" i="1"/>
  <c r="N9" i="1"/>
  <c r="D10" i="1"/>
  <c r="D9" i="1" s="1"/>
  <c r="E10" i="1"/>
  <c r="F10" i="1"/>
  <c r="F9" i="1" s="1"/>
  <c r="G10" i="1"/>
  <c r="K10" i="1"/>
  <c r="D11" i="1"/>
  <c r="C11" i="1" s="1"/>
  <c r="E11" i="1"/>
  <c r="F11" i="1"/>
  <c r="G11" i="1"/>
  <c r="G9" i="1" s="1"/>
  <c r="K11" i="1"/>
  <c r="K9" i="1" s="1"/>
  <c r="C12" i="1"/>
  <c r="D12" i="1"/>
  <c r="E12" i="1"/>
  <c r="F12" i="1"/>
  <c r="G12" i="1"/>
  <c r="K12" i="1"/>
  <c r="C13" i="1"/>
  <c r="D13" i="1"/>
  <c r="E13" i="1"/>
  <c r="F13" i="1"/>
  <c r="G13" i="1"/>
  <c r="K13" i="1"/>
  <c r="D14" i="1"/>
  <c r="C14" i="1" s="1"/>
  <c r="E14" i="1"/>
  <c r="F14" i="1"/>
  <c r="G14" i="1"/>
  <c r="K14" i="1"/>
  <c r="D15" i="1"/>
  <c r="C15" i="1" s="1"/>
  <c r="E15" i="1"/>
  <c r="F15" i="1"/>
  <c r="G15" i="1"/>
  <c r="K15" i="1"/>
  <c r="D16" i="1"/>
  <c r="E16" i="1"/>
  <c r="C16" i="1" s="1"/>
  <c r="F16" i="1"/>
  <c r="G16" i="1"/>
  <c r="K16" i="1"/>
  <c r="C17" i="1"/>
  <c r="D17" i="1"/>
  <c r="E17" i="1"/>
  <c r="F17" i="1"/>
  <c r="G17" i="1"/>
  <c r="K17" i="1"/>
  <c r="D18" i="1"/>
  <c r="C18" i="1" s="1"/>
  <c r="E18" i="1"/>
  <c r="F18" i="1"/>
  <c r="G18" i="1"/>
  <c r="K18" i="1"/>
  <c r="D19" i="1"/>
  <c r="C19" i="1" s="1"/>
  <c r="E19" i="1"/>
  <c r="F19" i="1"/>
  <c r="G19" i="1"/>
  <c r="K19" i="1"/>
  <c r="C20" i="1"/>
  <c r="D20" i="1"/>
  <c r="E20" i="1"/>
  <c r="F20" i="1"/>
  <c r="G20" i="1"/>
  <c r="K20" i="1"/>
  <c r="C21" i="1"/>
  <c r="D21" i="1"/>
  <c r="E21" i="1"/>
  <c r="F21" i="1"/>
  <c r="G21" i="1"/>
  <c r="K21" i="1"/>
  <c r="D22" i="1"/>
  <c r="C22" i="1" s="1"/>
  <c r="E22" i="1"/>
  <c r="F22" i="1"/>
  <c r="G22" i="1"/>
  <c r="K22" i="1"/>
  <c r="D23" i="1"/>
  <c r="C23" i="1" s="1"/>
  <c r="E23" i="1"/>
  <c r="F23" i="1"/>
  <c r="G23" i="1"/>
  <c r="K23" i="1"/>
  <c r="C24" i="1"/>
  <c r="D24" i="1"/>
  <c r="E24" i="1"/>
  <c r="F24" i="1"/>
  <c r="G24" i="1"/>
  <c r="K24" i="1"/>
  <c r="C25" i="1"/>
  <c r="D25" i="1"/>
  <c r="E25" i="1"/>
  <c r="F25" i="1"/>
  <c r="G25" i="1"/>
  <c r="K25" i="1"/>
  <c r="D26" i="1"/>
  <c r="C26" i="1" s="1"/>
  <c r="E26" i="1"/>
  <c r="F26" i="1"/>
  <c r="G26" i="1"/>
  <c r="K26" i="1"/>
  <c r="D27" i="1"/>
  <c r="C27" i="1" s="1"/>
  <c r="E27" i="1"/>
  <c r="F27" i="1"/>
  <c r="G27" i="1"/>
  <c r="K27" i="1"/>
  <c r="E9" i="1" l="1"/>
  <c r="C10" i="1"/>
  <c r="C9" i="1" s="1"/>
</calcChain>
</file>

<file path=xl/sharedStrings.xml><?xml version="1.0" encoding="utf-8"?>
<sst xmlns="http://schemas.openxmlformats.org/spreadsheetml/2006/main" count="39" uniqueCount="29">
  <si>
    <t xml:space="preserve">Fuente: Ministerio de Educación y Ciencias. Anuario 2021. </t>
  </si>
  <si>
    <t>Nota: Existe una institución con más de un local ubicado en distintas zonas por lo que está contabilizada en cada zona.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</si>
  <si>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</si>
  <si>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</si>
  <si>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</si>
  <si>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</si>
  <si>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</si>
  <si>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</si>
  <si>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</si>
  <si>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</si>
  <si>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</si>
  <si>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</si>
  <si>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</si>
  <si>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</si>
  <si>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</si>
  <si>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</si>
  <si>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</si>
  <si>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</si>
  <si>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</si>
  <si>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</si>
  <si>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</si>
  <si>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Privado Subvencionado</t>
  </si>
  <si>
    <t>Privado</t>
  </si>
  <si>
    <t>Oficial</t>
  </si>
  <si>
    <t>Rural</t>
  </si>
  <si>
    <t>Urbana</t>
  </si>
  <si>
    <t>Zona y sector</t>
  </si>
  <si>
    <t>Departamento</t>
  </si>
  <si>
    <t>Cuadro 3.3.2. Instituciones de educación media que imparten bachillerato científico por zona y sector,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</si>
</sst>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.00_);_(* \(#,##0.0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12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16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7" fillId="20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4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8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32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6" fillId="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166" fontId="11" fillId="6" borderId="4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166" fontId="13" fillId="7" borderId="7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29" fillId="49" borderId="16" applyNumberFormat="0" applyAlignment="0" applyProtection="0"/>
    <xf numFmtId="166" fontId="29" fillId="49" borderId="16" applyNumberFormat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6" fontId="12" fillId="0" borderId="6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7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9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3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17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1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5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166" fontId="17" fillId="29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166" fontId="9" fillId="5" borderId="4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26" fillId="39" borderId="15" applyNumberFormat="0" applyAlignment="0" applyProtection="0"/>
    <xf numFmtId="166" fontId="26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2" fillId="54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66" fontId="7" fillId="3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0" fontId="38" fillId="35" borderId="0" applyNumberFormat="0" applyBorder="0" applyAlignment="0" applyProtection="0"/>
    <xf numFmtId="166" fontId="38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3" fillId="0" borderId="0" applyFont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2" fillId="0" borderId="0" applyNumberFormat="0" applyBorder="0" applyProtection="0"/>
    <xf numFmtId="18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166" fontId="8" fillId="4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43" fillId="55" borderId="0" applyNumberFormat="0" applyBorder="0" applyAlignment="0" applyProtection="0"/>
    <xf numFmtId="166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4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194" fontId="44" fillId="0" borderId="0"/>
    <xf numFmtId="37" fontId="41" fillId="0" borderId="0"/>
    <xf numFmtId="194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9" fillId="0" borderId="0" applyNumberFormat="0" applyFill="0" applyBorder="0" applyAlignment="0" applyProtection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3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4" fontId="44" fillId="0" borderId="0"/>
    <xf numFmtId="193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0" fontId="24" fillId="56" borderId="18" applyNumberFormat="0" applyFont="0" applyAlignment="0" applyProtection="0"/>
    <xf numFmtId="166" fontId="24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166" fontId="10" fillId="6" borderId="5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53" fillId="48" borderId="19" applyNumberFormat="0" applyAlignment="0" applyProtection="0"/>
    <xf numFmtId="166" fontId="53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3" fillId="0" borderId="1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166" fontId="4" fillId="0" borderId="2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166" fontId="5" fillId="0" borderId="3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16" fillId="0" borderId="9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</cellStyleXfs>
  <cellXfs count="36">
    <xf numFmtId="0" fontId="0" fillId="0" borderId="0" xfId="0"/>
    <xf numFmtId="0" fontId="19" fillId="0" borderId="0" xfId="2" applyFont="1" applyFill="1"/>
    <xf numFmtId="0" fontId="19" fillId="0" borderId="0" xfId="0" applyFont="1" applyFill="1" applyAlignment="1" applyProtection="1">
      <alignment horizontal="left"/>
    </xf>
    <xf numFmtId="0" fontId="20" fillId="0" borderId="0" xfId="2" applyFont="1" applyFill="1"/>
    <xf numFmtId="0" fontId="20" fillId="0" borderId="0" xfId="2" applyFont="1" applyFill="1" applyAlignment="1" applyProtection="1">
      <alignment horizontal="left"/>
    </xf>
    <xf numFmtId="0" fontId="19" fillId="0" borderId="0" xfId="2" applyFont="1" applyFill="1" applyBorder="1"/>
    <xf numFmtId="0" fontId="19" fillId="0" borderId="0" xfId="2" applyFont="1" applyFill="1" applyAlignment="1">
      <alignment horizontal="left" vertical="center" wrapText="1"/>
    </xf>
    <xf numFmtId="0" fontId="19" fillId="0" borderId="0" xfId="2" applyFont="1" applyFill="1" applyAlignment="1">
      <alignment horizontal="center"/>
    </xf>
    <xf numFmtId="164" fontId="19" fillId="0" borderId="10" xfId="2" applyNumberFormat="1" applyFont="1" applyFill="1" applyBorder="1" applyAlignment="1"/>
    <xf numFmtId="3" fontId="19" fillId="0" borderId="10" xfId="2" applyNumberFormat="1" applyFont="1" applyFill="1" applyBorder="1" applyAlignment="1"/>
    <xf numFmtId="0" fontId="19" fillId="0" borderId="10" xfId="2" applyFont="1" applyFill="1" applyBorder="1" applyAlignment="1">
      <alignment horizontal="center"/>
    </xf>
    <xf numFmtId="164" fontId="19" fillId="0" borderId="10" xfId="2" applyNumberFormat="1" applyFont="1" applyFill="1" applyBorder="1" applyAlignment="1">
      <alignment horizontal="center"/>
    </xf>
    <xf numFmtId="0" fontId="19" fillId="0" borderId="10" xfId="2" applyFont="1" applyFill="1" applyBorder="1" applyAlignment="1">
      <alignment horizontal="left" vertical="center" wrapText="1"/>
    </xf>
    <xf numFmtId="164" fontId="19" fillId="0" borderId="0" xfId="2" applyNumberFormat="1" applyFont="1" applyFill="1" applyBorder="1"/>
    <xf numFmtId="3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Alignment="1"/>
    <xf numFmtId="164" fontId="19" fillId="0" borderId="0" xfId="2" applyNumberFormat="1" applyFont="1" applyFill="1" applyBorder="1" applyAlignment="1"/>
    <xf numFmtId="3" fontId="19" fillId="0" borderId="0" xfId="2" applyNumberFormat="1" applyFont="1" applyFill="1" applyBorder="1" applyAlignment="1">
      <alignment vertical="center"/>
    </xf>
    <xf numFmtId="3" fontId="19" fillId="0" borderId="0" xfId="2" applyNumberFormat="1" applyFont="1" applyFill="1" applyAlignment="1"/>
    <xf numFmtId="164" fontId="19" fillId="0" borderId="0" xfId="2" applyNumberFormat="1" applyFont="1" applyFill="1" applyAlignment="1"/>
    <xf numFmtId="0" fontId="19" fillId="0" borderId="0" xfId="2" applyFont="1" applyFill="1" applyAlignment="1">
      <alignment horizontal="left" vertical="center" wrapText="1" indent="2"/>
    </xf>
    <xf numFmtId="3" fontId="19" fillId="0" borderId="0" xfId="2" applyNumberFormat="1" applyFont="1" applyFill="1" applyBorder="1" applyAlignment="1"/>
    <xf numFmtId="0" fontId="19" fillId="0" borderId="0" xfId="2" applyFont="1" applyFill="1" applyAlignment="1">
      <alignment horizontal="left" indent="2"/>
    </xf>
    <xf numFmtId="3" fontId="19" fillId="0" borderId="0" xfId="1" applyNumberFormat="1" applyFont="1" applyFill="1" applyAlignment="1">
      <alignment vertical="center"/>
    </xf>
    <xf numFmtId="3" fontId="19" fillId="0" borderId="0" xfId="2" applyNumberFormat="1" applyFont="1" applyFill="1" applyAlignment="1">
      <alignment vertical="center"/>
    </xf>
    <xf numFmtId="164" fontId="21" fillId="33" borderId="0" xfId="2" applyNumberFormat="1" applyFont="1" applyFill="1" applyAlignment="1"/>
    <xf numFmtId="0" fontId="21" fillId="33" borderId="0" xfId="2" applyFont="1" applyFill="1" applyAlignment="1">
      <alignment horizontal="left" vertical="center" wrapText="1" indent="2"/>
    </xf>
    <xf numFmtId="0" fontId="19" fillId="0" borderId="0" xfId="2" applyFont="1" applyFill="1" applyAlignment="1">
      <alignment horizontal="left" indent="7"/>
    </xf>
    <xf numFmtId="0" fontId="22" fillId="0" borderId="0" xfId="2" applyFont="1" applyFill="1"/>
    <xf numFmtId="0" fontId="23" fillId="0" borderId="0" xfId="3" applyFill="1"/>
    <xf numFmtId="0" fontId="19" fillId="0" borderId="14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/>
    </xf>
    <xf numFmtId="0" fontId="19" fillId="0" borderId="11" xfId="2" applyFont="1" applyFill="1" applyBorder="1" applyAlignment="1">
      <alignment horizontal="center" vertical="center" wrapText="1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="70" zoomScaleNormal="70" workbookViewId="0"/>
  </sheetViews>
  <sheetFormatPr baseColWidth="10" defaultColWidth="11.5703125" defaultRowHeight="12.75"/>
  <cols>
    <col min="1" max="1" width="2.85546875" style="1" customWidth="1"/>
    <col min="2" max="2" width="28.7109375" style="1" customWidth="1"/>
    <col min="3" max="3" width="11.7109375" style="1" bestFit="1" customWidth="1"/>
    <col min="4" max="4" width="10.7109375" style="1" customWidth="1"/>
    <col min="5" max="5" width="10.28515625" style="1" customWidth="1"/>
    <col min="6" max="6" width="14.5703125" style="1" customWidth="1"/>
    <col min="7" max="7" width="11.7109375" style="1" customWidth="1"/>
    <col min="8" max="8" width="10.5703125" style="1" customWidth="1"/>
    <col min="9" max="9" width="11" style="1" customWidth="1"/>
    <col min="10" max="10" width="15.28515625" style="1" customWidth="1"/>
    <col min="11" max="11" width="12.28515625" style="1" customWidth="1"/>
    <col min="12" max="12" width="13.5703125" style="1" customWidth="1"/>
    <col min="13" max="13" width="12.42578125" style="1" customWidth="1"/>
    <col min="14" max="14" width="14.85546875" style="1" customWidth="1"/>
    <col min="15" max="16384" width="11.5703125" style="1"/>
  </cols>
  <sheetData>
    <row r="1" spans="1:14" ht="15">
      <c r="A1" s="29"/>
    </row>
    <row r="2" spans="1:14">
      <c r="B2" s="1" t="s">
        <v>28</v>
      </c>
    </row>
    <row r="3" spans="1:14" ht="5.0999999999999996" customHeight="1">
      <c r="B3" s="28"/>
    </row>
    <row r="4" spans="1:14" ht="15" customHeight="1">
      <c r="B4" s="30" t="s">
        <v>27</v>
      </c>
      <c r="C4" s="33" t="s">
        <v>20</v>
      </c>
      <c r="D4" s="33"/>
      <c r="E4" s="33"/>
      <c r="F4" s="33"/>
      <c r="G4" s="34" t="s">
        <v>26</v>
      </c>
      <c r="H4" s="34"/>
      <c r="I4" s="34"/>
      <c r="J4" s="34"/>
      <c r="K4" s="34"/>
      <c r="L4" s="34"/>
      <c r="M4" s="34"/>
      <c r="N4" s="34"/>
    </row>
    <row r="5" spans="1:14">
      <c r="B5" s="31"/>
      <c r="C5" s="33"/>
      <c r="D5" s="33"/>
      <c r="E5" s="33"/>
      <c r="F5" s="33"/>
      <c r="G5" s="34" t="s">
        <v>25</v>
      </c>
      <c r="H5" s="34"/>
      <c r="I5" s="34"/>
      <c r="J5" s="34"/>
      <c r="K5" s="34" t="s">
        <v>24</v>
      </c>
      <c r="L5" s="34"/>
      <c r="M5" s="34"/>
      <c r="N5" s="34"/>
    </row>
    <row r="6" spans="1:14" ht="12.75" customHeight="1">
      <c r="B6" s="31"/>
      <c r="C6" s="35" t="s">
        <v>20</v>
      </c>
      <c r="D6" s="35" t="s">
        <v>23</v>
      </c>
      <c r="E6" s="35" t="s">
        <v>22</v>
      </c>
      <c r="F6" s="35" t="s">
        <v>21</v>
      </c>
      <c r="G6" s="35" t="s">
        <v>20</v>
      </c>
      <c r="H6" s="35" t="s">
        <v>23</v>
      </c>
      <c r="I6" s="35" t="s">
        <v>22</v>
      </c>
      <c r="J6" s="35" t="s">
        <v>21</v>
      </c>
      <c r="K6" s="35" t="s">
        <v>20</v>
      </c>
      <c r="L6" s="35" t="s">
        <v>23</v>
      </c>
      <c r="M6" s="35" t="s">
        <v>22</v>
      </c>
      <c r="N6" s="35" t="s">
        <v>21</v>
      </c>
    </row>
    <row r="7" spans="1:14">
      <c r="B7" s="3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3.75" customHeight="1">
      <c r="B8" s="27"/>
    </row>
    <row r="9" spans="1:14" s="7" customFormat="1">
      <c r="B9" s="26" t="s">
        <v>20</v>
      </c>
      <c r="C9" s="25">
        <f t="shared" ref="C9:N9" si="0">SUM(C10:C27)</f>
        <v>2427</v>
      </c>
      <c r="D9" s="25">
        <f t="shared" si="0"/>
        <v>1941</v>
      </c>
      <c r="E9" s="25">
        <f t="shared" si="0"/>
        <v>353</v>
      </c>
      <c r="F9" s="25">
        <f t="shared" si="0"/>
        <v>133</v>
      </c>
      <c r="G9" s="25">
        <f t="shared" si="0"/>
        <v>1173</v>
      </c>
      <c r="H9" s="25">
        <f t="shared" si="0"/>
        <v>737</v>
      </c>
      <c r="I9" s="25">
        <f t="shared" si="0"/>
        <v>322</v>
      </c>
      <c r="J9" s="25">
        <f t="shared" si="0"/>
        <v>114</v>
      </c>
      <c r="K9" s="25">
        <f t="shared" si="0"/>
        <v>1254</v>
      </c>
      <c r="L9" s="25">
        <f t="shared" si="0"/>
        <v>1204</v>
      </c>
      <c r="M9" s="25">
        <f t="shared" si="0"/>
        <v>31</v>
      </c>
      <c r="N9" s="25">
        <f t="shared" si="0"/>
        <v>19</v>
      </c>
    </row>
    <row r="10" spans="1:14" s="7" customFormat="1">
      <c r="B10" s="22" t="s">
        <v>19</v>
      </c>
      <c r="C10" s="19">
        <f t="shared" ref="C10:C27" si="1">SUM(D10:F10)</f>
        <v>150</v>
      </c>
      <c r="D10" s="19">
        <f t="shared" ref="D10:D27" si="2">H10+L10</f>
        <v>60</v>
      </c>
      <c r="E10" s="19">
        <f t="shared" ref="E10:E27" si="3">I10+M10</f>
        <v>71</v>
      </c>
      <c r="F10" s="19">
        <f t="shared" ref="F10:F27" si="4">J10+N10</f>
        <v>19</v>
      </c>
      <c r="G10" s="18">
        <f t="shared" ref="G10:G27" si="5">SUM(H10:J10)</f>
        <v>150</v>
      </c>
      <c r="H10" s="24">
        <v>60</v>
      </c>
      <c r="I10" s="21">
        <v>71</v>
      </c>
      <c r="J10" s="18">
        <v>19</v>
      </c>
      <c r="K10" s="13">
        <f t="shared" ref="K10:K27" si="6">SUM(L10:N10)</f>
        <v>0</v>
      </c>
      <c r="L10" s="13">
        <v>0</v>
      </c>
      <c r="M10" s="13">
        <v>0</v>
      </c>
      <c r="N10" s="13">
        <v>0</v>
      </c>
    </row>
    <row r="11" spans="1:14" s="7" customFormat="1">
      <c r="B11" s="22" t="s">
        <v>18</v>
      </c>
      <c r="C11" s="19">
        <f t="shared" si="1"/>
        <v>119</v>
      </c>
      <c r="D11" s="19">
        <f t="shared" si="2"/>
        <v>105</v>
      </c>
      <c r="E11" s="19">
        <f t="shared" si="3"/>
        <v>3</v>
      </c>
      <c r="F11" s="19">
        <f t="shared" si="4"/>
        <v>11</v>
      </c>
      <c r="G11" s="18">
        <f t="shared" si="5"/>
        <v>43</v>
      </c>
      <c r="H11" s="24">
        <v>30</v>
      </c>
      <c r="I11" s="18">
        <v>3</v>
      </c>
      <c r="J11" s="18">
        <v>10</v>
      </c>
      <c r="K11" s="15">
        <f t="shared" si="6"/>
        <v>76</v>
      </c>
      <c r="L11" s="23">
        <v>75</v>
      </c>
      <c r="M11" s="13">
        <v>0</v>
      </c>
      <c r="N11" s="23">
        <v>1</v>
      </c>
    </row>
    <row r="12" spans="1:14" s="7" customFormat="1">
      <c r="B12" s="22" t="s">
        <v>17</v>
      </c>
      <c r="C12" s="19">
        <f t="shared" si="1"/>
        <v>258</v>
      </c>
      <c r="D12" s="19">
        <f t="shared" si="2"/>
        <v>246</v>
      </c>
      <c r="E12" s="19">
        <f t="shared" si="3"/>
        <v>4</v>
      </c>
      <c r="F12" s="19">
        <f t="shared" si="4"/>
        <v>8</v>
      </c>
      <c r="G12" s="18">
        <f t="shared" si="5"/>
        <v>42</v>
      </c>
      <c r="H12" s="24">
        <v>33</v>
      </c>
      <c r="I12" s="18">
        <v>2</v>
      </c>
      <c r="J12" s="18">
        <v>7</v>
      </c>
      <c r="K12" s="15">
        <f t="shared" si="6"/>
        <v>216</v>
      </c>
      <c r="L12" s="23">
        <v>213</v>
      </c>
      <c r="M12" s="23">
        <v>2</v>
      </c>
      <c r="N12" s="23">
        <v>1</v>
      </c>
    </row>
    <row r="13" spans="1:14" s="7" customFormat="1">
      <c r="B13" s="22" t="s">
        <v>16</v>
      </c>
      <c r="C13" s="19">
        <f t="shared" si="1"/>
        <v>107</v>
      </c>
      <c r="D13" s="19">
        <f t="shared" si="2"/>
        <v>99</v>
      </c>
      <c r="E13" s="19">
        <f t="shared" si="3"/>
        <v>6</v>
      </c>
      <c r="F13" s="19">
        <f t="shared" si="4"/>
        <v>2</v>
      </c>
      <c r="G13" s="18">
        <f t="shared" si="5"/>
        <v>37</v>
      </c>
      <c r="H13" s="24">
        <v>29</v>
      </c>
      <c r="I13" s="18">
        <v>6</v>
      </c>
      <c r="J13" s="18">
        <v>2</v>
      </c>
      <c r="K13" s="15">
        <f t="shared" si="6"/>
        <v>70</v>
      </c>
      <c r="L13" s="23">
        <v>70</v>
      </c>
      <c r="M13" s="13">
        <v>0</v>
      </c>
      <c r="N13" s="13">
        <v>0</v>
      </c>
    </row>
    <row r="14" spans="1:14" s="7" customFormat="1">
      <c r="B14" s="22" t="s">
        <v>15</v>
      </c>
      <c r="C14" s="19">
        <f t="shared" si="1"/>
        <v>89</v>
      </c>
      <c r="D14" s="19">
        <f t="shared" si="2"/>
        <v>77</v>
      </c>
      <c r="E14" s="19">
        <f t="shared" si="3"/>
        <v>2</v>
      </c>
      <c r="F14" s="19">
        <f t="shared" si="4"/>
        <v>10</v>
      </c>
      <c r="G14" s="18">
        <f t="shared" si="5"/>
        <v>37</v>
      </c>
      <c r="H14" s="24">
        <v>29</v>
      </c>
      <c r="I14" s="13">
        <v>1</v>
      </c>
      <c r="J14" s="18">
        <v>7</v>
      </c>
      <c r="K14" s="15">
        <f t="shared" si="6"/>
        <v>52</v>
      </c>
      <c r="L14" s="23">
        <v>48</v>
      </c>
      <c r="M14" s="23">
        <v>1</v>
      </c>
      <c r="N14" s="23">
        <v>3</v>
      </c>
    </row>
    <row r="15" spans="1:14" s="7" customFormat="1">
      <c r="B15" s="22" t="s">
        <v>14</v>
      </c>
      <c r="C15" s="19">
        <f t="shared" si="1"/>
        <v>225</v>
      </c>
      <c r="D15" s="19">
        <f t="shared" si="2"/>
        <v>208</v>
      </c>
      <c r="E15" s="19">
        <f t="shared" si="3"/>
        <v>8</v>
      </c>
      <c r="F15" s="19">
        <f t="shared" si="4"/>
        <v>9</v>
      </c>
      <c r="G15" s="18">
        <f t="shared" si="5"/>
        <v>63</v>
      </c>
      <c r="H15" s="24">
        <v>49</v>
      </c>
      <c r="I15" s="18">
        <v>6</v>
      </c>
      <c r="J15" s="18">
        <v>8</v>
      </c>
      <c r="K15" s="15">
        <f t="shared" si="6"/>
        <v>162</v>
      </c>
      <c r="L15" s="23">
        <v>159</v>
      </c>
      <c r="M15" s="23">
        <v>2</v>
      </c>
      <c r="N15" s="23">
        <v>1</v>
      </c>
    </row>
    <row r="16" spans="1:14" s="7" customFormat="1">
      <c r="B16" s="22" t="s">
        <v>13</v>
      </c>
      <c r="C16" s="19">
        <f t="shared" si="1"/>
        <v>126</v>
      </c>
      <c r="D16" s="19">
        <f t="shared" si="2"/>
        <v>122</v>
      </c>
      <c r="E16" s="19">
        <f t="shared" si="3"/>
        <v>1</v>
      </c>
      <c r="F16" s="19">
        <f t="shared" si="4"/>
        <v>3</v>
      </c>
      <c r="G16" s="18">
        <f t="shared" si="5"/>
        <v>19</v>
      </c>
      <c r="H16" s="24">
        <v>17</v>
      </c>
      <c r="I16" s="13">
        <v>0</v>
      </c>
      <c r="J16" s="18">
        <v>2</v>
      </c>
      <c r="K16" s="15">
        <f t="shared" si="6"/>
        <v>107</v>
      </c>
      <c r="L16" s="23">
        <v>105</v>
      </c>
      <c r="M16" s="13">
        <v>1</v>
      </c>
      <c r="N16" s="23">
        <v>1</v>
      </c>
    </row>
    <row r="17" spans="2:14" s="7" customFormat="1">
      <c r="B17" s="22" t="s">
        <v>12</v>
      </c>
      <c r="C17" s="19">
        <f t="shared" si="1"/>
        <v>174</v>
      </c>
      <c r="D17" s="19">
        <f t="shared" si="2"/>
        <v>145</v>
      </c>
      <c r="E17" s="19">
        <f t="shared" si="3"/>
        <v>17</v>
      </c>
      <c r="F17" s="19">
        <f t="shared" si="4"/>
        <v>12</v>
      </c>
      <c r="G17" s="18">
        <f t="shared" si="5"/>
        <v>71</v>
      </c>
      <c r="H17" s="24">
        <v>45</v>
      </c>
      <c r="I17" s="18">
        <v>16</v>
      </c>
      <c r="J17" s="18">
        <v>10</v>
      </c>
      <c r="K17" s="15">
        <f t="shared" si="6"/>
        <v>103</v>
      </c>
      <c r="L17" s="23">
        <v>100</v>
      </c>
      <c r="M17" s="13">
        <v>1</v>
      </c>
      <c r="N17" s="23">
        <v>2</v>
      </c>
    </row>
    <row r="18" spans="2:14" s="7" customFormat="1">
      <c r="B18" s="22" t="s">
        <v>11</v>
      </c>
      <c r="C18" s="19">
        <f t="shared" si="1"/>
        <v>61</v>
      </c>
      <c r="D18" s="19">
        <f t="shared" si="2"/>
        <v>56</v>
      </c>
      <c r="E18" s="19">
        <f t="shared" si="3"/>
        <v>2</v>
      </c>
      <c r="F18" s="19">
        <f t="shared" si="4"/>
        <v>3</v>
      </c>
      <c r="G18" s="18">
        <f t="shared" si="5"/>
        <v>23</v>
      </c>
      <c r="H18" s="24">
        <v>18</v>
      </c>
      <c r="I18" s="18">
        <v>2</v>
      </c>
      <c r="J18" s="18">
        <v>3</v>
      </c>
      <c r="K18" s="15">
        <f t="shared" si="6"/>
        <v>38</v>
      </c>
      <c r="L18" s="23">
        <v>38</v>
      </c>
      <c r="M18" s="13">
        <v>0</v>
      </c>
      <c r="N18" s="13">
        <v>0</v>
      </c>
    </row>
    <row r="19" spans="2:14" s="7" customFormat="1">
      <c r="B19" s="22" t="s">
        <v>10</v>
      </c>
      <c r="C19" s="19">
        <f t="shared" si="1"/>
        <v>148</v>
      </c>
      <c r="D19" s="19">
        <f t="shared" si="2"/>
        <v>137</v>
      </c>
      <c r="E19" s="19">
        <f t="shared" si="3"/>
        <v>3</v>
      </c>
      <c r="F19" s="19">
        <f t="shared" si="4"/>
        <v>8</v>
      </c>
      <c r="G19" s="18">
        <f t="shared" si="5"/>
        <v>39</v>
      </c>
      <c r="H19" s="24">
        <v>28</v>
      </c>
      <c r="I19" s="18">
        <v>3</v>
      </c>
      <c r="J19" s="18">
        <v>8</v>
      </c>
      <c r="K19" s="15">
        <f t="shared" si="6"/>
        <v>109</v>
      </c>
      <c r="L19" s="23">
        <v>109</v>
      </c>
      <c r="M19" s="13">
        <v>0</v>
      </c>
      <c r="N19" s="13">
        <v>0</v>
      </c>
    </row>
    <row r="20" spans="2:14" s="7" customFormat="1">
      <c r="B20" s="22" t="s">
        <v>9</v>
      </c>
      <c r="C20" s="19">
        <f t="shared" si="1"/>
        <v>261</v>
      </c>
      <c r="D20" s="19">
        <f t="shared" si="2"/>
        <v>182</v>
      </c>
      <c r="E20" s="19">
        <f t="shared" si="3"/>
        <v>69</v>
      </c>
      <c r="F20" s="19">
        <f t="shared" si="4"/>
        <v>10</v>
      </c>
      <c r="G20" s="18">
        <f t="shared" si="5"/>
        <v>169</v>
      </c>
      <c r="H20" s="24">
        <v>99</v>
      </c>
      <c r="I20" s="18">
        <v>62</v>
      </c>
      <c r="J20" s="18">
        <v>8</v>
      </c>
      <c r="K20" s="15">
        <f t="shared" si="6"/>
        <v>92</v>
      </c>
      <c r="L20" s="23">
        <v>83</v>
      </c>
      <c r="M20" s="23">
        <v>7</v>
      </c>
      <c r="N20" s="23">
        <v>2</v>
      </c>
    </row>
    <row r="21" spans="2:14" s="7" customFormat="1">
      <c r="B21" s="22" t="s">
        <v>8</v>
      </c>
      <c r="C21" s="19">
        <f t="shared" si="1"/>
        <v>438</v>
      </c>
      <c r="D21" s="19">
        <f t="shared" si="2"/>
        <v>267</v>
      </c>
      <c r="E21" s="19">
        <f t="shared" si="3"/>
        <v>145</v>
      </c>
      <c r="F21" s="19">
        <f t="shared" si="4"/>
        <v>26</v>
      </c>
      <c r="G21" s="18">
        <f t="shared" si="5"/>
        <v>376</v>
      </c>
      <c r="H21" s="24">
        <v>219</v>
      </c>
      <c r="I21" s="18">
        <v>135</v>
      </c>
      <c r="J21" s="18">
        <v>22</v>
      </c>
      <c r="K21" s="15">
        <f t="shared" si="6"/>
        <v>62</v>
      </c>
      <c r="L21" s="23">
        <v>48</v>
      </c>
      <c r="M21" s="23">
        <v>10</v>
      </c>
      <c r="N21" s="23">
        <v>4</v>
      </c>
    </row>
    <row r="22" spans="2:14" s="7" customFormat="1">
      <c r="B22" s="22" t="s">
        <v>7</v>
      </c>
      <c r="C22" s="19">
        <f t="shared" si="1"/>
        <v>40</v>
      </c>
      <c r="D22" s="19">
        <f t="shared" si="2"/>
        <v>38</v>
      </c>
      <c r="E22" s="19">
        <f t="shared" si="3"/>
        <v>0</v>
      </c>
      <c r="F22" s="19">
        <f t="shared" si="4"/>
        <v>2</v>
      </c>
      <c r="G22" s="18">
        <f t="shared" si="5"/>
        <v>20</v>
      </c>
      <c r="H22" s="24">
        <v>18</v>
      </c>
      <c r="I22" s="13">
        <v>0</v>
      </c>
      <c r="J22" s="18">
        <v>2</v>
      </c>
      <c r="K22" s="15">
        <f t="shared" si="6"/>
        <v>20</v>
      </c>
      <c r="L22" s="23">
        <v>20</v>
      </c>
      <c r="M22" s="13">
        <v>0</v>
      </c>
      <c r="N22" s="13">
        <v>0</v>
      </c>
    </row>
    <row r="23" spans="2:14" s="7" customFormat="1">
      <c r="B23" s="22" t="s">
        <v>6</v>
      </c>
      <c r="C23" s="19">
        <f t="shared" si="1"/>
        <v>39</v>
      </c>
      <c r="D23" s="19">
        <f t="shared" si="2"/>
        <v>32</v>
      </c>
      <c r="E23" s="19">
        <f t="shared" si="3"/>
        <v>6</v>
      </c>
      <c r="F23" s="19">
        <f t="shared" si="4"/>
        <v>1</v>
      </c>
      <c r="G23" s="18">
        <f t="shared" si="5"/>
        <v>27</v>
      </c>
      <c r="H23" s="24">
        <v>20</v>
      </c>
      <c r="I23" s="18">
        <v>6</v>
      </c>
      <c r="J23" s="18">
        <v>1</v>
      </c>
      <c r="K23" s="15">
        <f t="shared" si="6"/>
        <v>12</v>
      </c>
      <c r="L23" s="23">
        <v>12</v>
      </c>
      <c r="M23" s="13">
        <v>0</v>
      </c>
      <c r="N23" s="13">
        <v>0</v>
      </c>
    </row>
    <row r="24" spans="2:14" s="7" customFormat="1">
      <c r="B24" s="22" t="s">
        <v>5</v>
      </c>
      <c r="C24" s="19">
        <f t="shared" si="1"/>
        <v>108</v>
      </c>
      <c r="D24" s="19">
        <f t="shared" si="2"/>
        <v>103</v>
      </c>
      <c r="E24" s="19">
        <f t="shared" si="3"/>
        <v>4</v>
      </c>
      <c r="F24" s="19">
        <f t="shared" si="4"/>
        <v>1</v>
      </c>
      <c r="G24" s="18">
        <f t="shared" si="5"/>
        <v>25</v>
      </c>
      <c r="H24" s="24">
        <v>20</v>
      </c>
      <c r="I24" s="18">
        <v>4</v>
      </c>
      <c r="J24" s="18">
        <v>1</v>
      </c>
      <c r="K24" s="15">
        <f t="shared" si="6"/>
        <v>83</v>
      </c>
      <c r="L24" s="23">
        <v>83</v>
      </c>
      <c r="M24" s="13">
        <v>0</v>
      </c>
      <c r="N24" s="13">
        <v>0</v>
      </c>
    </row>
    <row r="25" spans="2:14" s="7" customFormat="1">
      <c r="B25" s="22" t="s">
        <v>4</v>
      </c>
      <c r="C25" s="19">
        <f t="shared" si="1"/>
        <v>53</v>
      </c>
      <c r="D25" s="19">
        <f t="shared" si="2"/>
        <v>42</v>
      </c>
      <c r="E25" s="19">
        <f t="shared" si="3"/>
        <v>7</v>
      </c>
      <c r="F25" s="19">
        <f t="shared" si="4"/>
        <v>4</v>
      </c>
      <c r="G25" s="18">
        <f t="shared" si="5"/>
        <v>21</v>
      </c>
      <c r="H25" s="24">
        <v>15</v>
      </c>
      <c r="I25" s="18">
        <v>3</v>
      </c>
      <c r="J25" s="18">
        <v>3</v>
      </c>
      <c r="K25" s="15">
        <f t="shared" si="6"/>
        <v>32</v>
      </c>
      <c r="L25" s="23">
        <v>27</v>
      </c>
      <c r="M25" s="23">
        <v>4</v>
      </c>
      <c r="N25" s="23">
        <v>1</v>
      </c>
    </row>
    <row r="26" spans="2:14" s="7" customFormat="1">
      <c r="B26" s="22" t="s">
        <v>3</v>
      </c>
      <c r="C26" s="19">
        <f t="shared" si="1"/>
        <v>21</v>
      </c>
      <c r="D26" s="19">
        <f t="shared" si="2"/>
        <v>12</v>
      </c>
      <c r="E26" s="19">
        <f t="shared" si="3"/>
        <v>5</v>
      </c>
      <c r="F26" s="19">
        <f t="shared" si="4"/>
        <v>4</v>
      </c>
      <c r="G26" s="18">
        <f t="shared" si="5"/>
        <v>6</v>
      </c>
      <c r="H26" s="17">
        <v>3</v>
      </c>
      <c r="I26" s="21">
        <v>2</v>
      </c>
      <c r="J26" s="21">
        <v>1</v>
      </c>
      <c r="K26" s="15">
        <f t="shared" si="6"/>
        <v>15</v>
      </c>
      <c r="L26" s="14">
        <v>9</v>
      </c>
      <c r="M26" s="14">
        <v>3</v>
      </c>
      <c r="N26" s="14">
        <v>3</v>
      </c>
    </row>
    <row r="27" spans="2:14" s="7" customFormat="1">
      <c r="B27" s="20" t="s">
        <v>2</v>
      </c>
      <c r="C27" s="19">
        <f t="shared" si="1"/>
        <v>10</v>
      </c>
      <c r="D27" s="19">
        <f t="shared" si="2"/>
        <v>10</v>
      </c>
      <c r="E27" s="19">
        <f t="shared" si="3"/>
        <v>0</v>
      </c>
      <c r="F27" s="19">
        <f t="shared" si="4"/>
        <v>0</v>
      </c>
      <c r="G27" s="18">
        <f t="shared" si="5"/>
        <v>5</v>
      </c>
      <c r="H27" s="17">
        <v>5</v>
      </c>
      <c r="I27" s="13">
        <v>0</v>
      </c>
      <c r="J27" s="16">
        <v>0</v>
      </c>
      <c r="K27" s="15">
        <f t="shared" si="6"/>
        <v>5</v>
      </c>
      <c r="L27" s="14">
        <v>5</v>
      </c>
      <c r="M27" s="13">
        <v>0</v>
      </c>
      <c r="N27" s="13">
        <v>0</v>
      </c>
    </row>
    <row r="28" spans="2:14" s="7" customFormat="1" ht="3.75" customHeight="1" thickBot="1">
      <c r="B28" s="12"/>
      <c r="C28" s="11"/>
      <c r="D28" s="10"/>
      <c r="E28" s="10"/>
      <c r="F28" s="10"/>
      <c r="G28" s="8"/>
      <c r="H28" s="8"/>
      <c r="I28" s="8"/>
      <c r="J28" s="8"/>
      <c r="K28" s="9"/>
      <c r="L28" s="8"/>
      <c r="M28" s="8"/>
      <c r="N28" s="8"/>
    </row>
    <row r="29" spans="2:14" ht="5.0999999999999996" customHeight="1">
      <c r="B29" s="6"/>
      <c r="H29" s="5"/>
      <c r="I29" s="5"/>
      <c r="J29" s="5"/>
      <c r="K29" s="5"/>
      <c r="L29" s="5"/>
      <c r="M29" s="5"/>
      <c r="N29" s="5"/>
    </row>
    <row r="30" spans="2:14" s="3" customFormat="1" ht="12">
      <c r="B30" s="3" t="s">
        <v>1</v>
      </c>
    </row>
    <row r="31" spans="2:14" s="3" customFormat="1" ht="5.0999999999999996" customHeight="1"/>
    <row r="32" spans="2:14" s="3" customFormat="1" ht="12">
      <c r="B32" s="4" t="s">
        <v>0</v>
      </c>
    </row>
    <row r="33" spans="2:2">
      <c r="B33" s="2"/>
    </row>
  </sheetData>
  <mergeCells count="17">
    <mergeCell ref="M6:M7"/>
    <mergeCell ref="B4:B7"/>
    <mergeCell ref="C4:F5"/>
    <mergeCell ref="G4:N4"/>
    <mergeCell ref="G5:J5"/>
    <mergeCell ref="K5:N5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2023-01-30T17:10:57Z</dcterms:created>
  <dcterms:modified xsi:type="dcterms:W3CDTF">2023-07-17T20:14:56Z</dcterms:modified>
</cp:coreProperties>
</file>