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3.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J10" i="1" l="1"/>
  <c r="K10" i="1"/>
  <c r="K8" i="1" s="1"/>
  <c r="F11" i="1"/>
  <c r="G11" i="1"/>
  <c r="D11" i="1" s="1"/>
  <c r="H11" i="1"/>
  <c r="J11" i="1"/>
  <c r="I11" i="1" s="1"/>
  <c r="K11" i="1"/>
  <c r="G12" i="1"/>
  <c r="H12" i="1"/>
  <c r="E12" i="1" s="1"/>
  <c r="J12" i="1"/>
  <c r="I12" i="1" s="1"/>
  <c r="K12" i="1"/>
  <c r="G14" i="1"/>
  <c r="H14" i="1"/>
  <c r="J14" i="1"/>
  <c r="K14" i="1"/>
  <c r="C16" i="1"/>
  <c r="D16" i="1"/>
  <c r="E16" i="1"/>
  <c r="E14" i="1" s="1"/>
  <c r="F16" i="1"/>
  <c r="F14" i="1" s="1"/>
  <c r="I16" i="1"/>
  <c r="I14" i="1" s="1"/>
  <c r="C17" i="1"/>
  <c r="D17" i="1"/>
  <c r="E17" i="1"/>
  <c r="F17" i="1"/>
  <c r="I17" i="1"/>
  <c r="D18" i="1"/>
  <c r="D14" i="1" s="1"/>
  <c r="E18" i="1"/>
  <c r="F18" i="1"/>
  <c r="I18" i="1"/>
  <c r="G20" i="1"/>
  <c r="H20" i="1"/>
  <c r="J20" i="1"/>
  <c r="K20" i="1"/>
  <c r="C22" i="1"/>
  <c r="D22" i="1"/>
  <c r="E22" i="1"/>
  <c r="E20" i="1" s="1"/>
  <c r="F22" i="1"/>
  <c r="F20" i="1" s="1"/>
  <c r="I22" i="1"/>
  <c r="C23" i="1"/>
  <c r="D23" i="1"/>
  <c r="E23" i="1"/>
  <c r="F23" i="1"/>
  <c r="I23" i="1"/>
  <c r="I20" i="1" s="1"/>
  <c r="D24" i="1"/>
  <c r="D20" i="1" s="1"/>
  <c r="E24" i="1"/>
  <c r="F24" i="1"/>
  <c r="I24" i="1"/>
  <c r="G26" i="1"/>
  <c r="G10" i="1" s="1"/>
  <c r="H26" i="1"/>
  <c r="H10" i="1" s="1"/>
  <c r="J26" i="1"/>
  <c r="K26" i="1"/>
  <c r="C27" i="1"/>
  <c r="D27" i="1"/>
  <c r="E27" i="1"/>
  <c r="E26" i="1" s="1"/>
  <c r="F27" i="1"/>
  <c r="F26" i="1" s="1"/>
  <c r="I27" i="1"/>
  <c r="C28" i="1"/>
  <c r="D28" i="1"/>
  <c r="E28" i="1"/>
  <c r="F28" i="1"/>
  <c r="I28" i="1"/>
  <c r="I26" i="1" s="1"/>
  <c r="D29" i="1"/>
  <c r="D26" i="1" s="1"/>
  <c r="E29" i="1"/>
  <c r="F29" i="1"/>
  <c r="I29" i="1"/>
  <c r="G31" i="1"/>
  <c r="H31" i="1"/>
  <c r="J31" i="1"/>
  <c r="K31" i="1"/>
  <c r="C33" i="1"/>
  <c r="D33" i="1"/>
  <c r="E33" i="1"/>
  <c r="E31" i="1" s="1"/>
  <c r="F33" i="1"/>
  <c r="F31" i="1" s="1"/>
  <c r="I33" i="1"/>
  <c r="C34" i="1"/>
  <c r="D34" i="1"/>
  <c r="E34" i="1"/>
  <c r="F34" i="1"/>
  <c r="I34" i="1"/>
  <c r="I31" i="1" s="1"/>
  <c r="D35" i="1"/>
  <c r="D31" i="1" s="1"/>
  <c r="E35" i="1"/>
  <c r="F35" i="1"/>
  <c r="I35" i="1"/>
  <c r="G37" i="1"/>
  <c r="H37" i="1"/>
  <c r="J37" i="1"/>
  <c r="K37" i="1"/>
  <c r="C39" i="1"/>
  <c r="D39" i="1"/>
  <c r="E39" i="1"/>
  <c r="E37" i="1" s="1"/>
  <c r="F39" i="1"/>
  <c r="F37" i="1" s="1"/>
  <c r="I39" i="1"/>
  <c r="C40" i="1"/>
  <c r="D40" i="1"/>
  <c r="E40" i="1"/>
  <c r="F40" i="1"/>
  <c r="I40" i="1"/>
  <c r="I37" i="1" s="1"/>
  <c r="D41" i="1"/>
  <c r="D37" i="1" s="1"/>
  <c r="E41" i="1"/>
  <c r="F41" i="1"/>
  <c r="I41" i="1"/>
  <c r="G43" i="1"/>
  <c r="H43" i="1"/>
  <c r="J43" i="1"/>
  <c r="K43" i="1"/>
  <c r="C45" i="1"/>
  <c r="D45" i="1"/>
  <c r="E45" i="1"/>
  <c r="E43" i="1" s="1"/>
  <c r="F45" i="1"/>
  <c r="F43" i="1" s="1"/>
  <c r="I45" i="1"/>
  <c r="C46" i="1"/>
  <c r="D46" i="1"/>
  <c r="E46" i="1"/>
  <c r="F46" i="1"/>
  <c r="I46" i="1"/>
  <c r="I43" i="1" s="1"/>
  <c r="D47" i="1"/>
  <c r="D43" i="1" s="1"/>
  <c r="E47" i="1"/>
  <c r="F47" i="1"/>
  <c r="I47" i="1"/>
  <c r="G49" i="1"/>
  <c r="H49" i="1"/>
  <c r="J49" i="1"/>
  <c r="K49" i="1"/>
  <c r="C51" i="1"/>
  <c r="D51" i="1"/>
  <c r="E51" i="1"/>
  <c r="E49" i="1" s="1"/>
  <c r="F51" i="1"/>
  <c r="F49" i="1" s="1"/>
  <c r="I51" i="1"/>
  <c r="C52" i="1"/>
  <c r="D52" i="1"/>
  <c r="E52" i="1"/>
  <c r="F52" i="1"/>
  <c r="I52" i="1"/>
  <c r="I49" i="1" s="1"/>
  <c r="D53" i="1"/>
  <c r="D49" i="1" s="1"/>
  <c r="E53" i="1"/>
  <c r="F53" i="1"/>
  <c r="I53" i="1"/>
  <c r="G55" i="1"/>
  <c r="H55" i="1"/>
  <c r="J55" i="1"/>
  <c r="K55" i="1"/>
  <c r="D57" i="1"/>
  <c r="C57" i="1" s="1"/>
  <c r="E57" i="1"/>
  <c r="E55" i="1" s="1"/>
  <c r="F57" i="1"/>
  <c r="F55" i="1" s="1"/>
  <c r="I57" i="1"/>
  <c r="D58" i="1"/>
  <c r="E58" i="1"/>
  <c r="F58" i="1"/>
  <c r="I58" i="1"/>
  <c r="D59" i="1"/>
  <c r="D55" i="1" s="1"/>
  <c r="E59" i="1"/>
  <c r="F59" i="1"/>
  <c r="I59" i="1"/>
  <c r="G61" i="1"/>
  <c r="H61" i="1"/>
  <c r="J61" i="1"/>
  <c r="K61" i="1"/>
  <c r="C63" i="1"/>
  <c r="D63" i="1"/>
  <c r="E63" i="1"/>
  <c r="E61" i="1" s="1"/>
  <c r="F63" i="1"/>
  <c r="F61" i="1" s="1"/>
  <c r="I63" i="1"/>
  <c r="D64" i="1"/>
  <c r="E64" i="1"/>
  <c r="C64" i="1" s="1"/>
  <c r="F64" i="1"/>
  <c r="I64" i="1"/>
  <c r="I61" i="1" s="1"/>
  <c r="D65" i="1"/>
  <c r="D61" i="1" s="1"/>
  <c r="E65" i="1"/>
  <c r="F65" i="1"/>
  <c r="I65" i="1"/>
  <c r="G67" i="1"/>
  <c r="H67" i="1"/>
  <c r="J67" i="1"/>
  <c r="K67" i="1"/>
  <c r="C69" i="1"/>
  <c r="D69" i="1"/>
  <c r="E69" i="1"/>
  <c r="E67" i="1" s="1"/>
  <c r="F69" i="1"/>
  <c r="F67" i="1" s="1"/>
  <c r="I69" i="1"/>
  <c r="D70" i="1"/>
  <c r="C70" i="1" s="1"/>
  <c r="E70" i="1"/>
  <c r="F70" i="1"/>
  <c r="I70" i="1"/>
  <c r="I67" i="1" s="1"/>
  <c r="D71" i="1"/>
  <c r="D67" i="1" s="1"/>
  <c r="E71" i="1"/>
  <c r="F71" i="1"/>
  <c r="I71" i="1"/>
  <c r="J8" i="1" l="1"/>
  <c r="D12" i="1"/>
  <c r="C12" i="1" s="1"/>
  <c r="I55" i="1"/>
  <c r="C58" i="1"/>
  <c r="E11" i="1"/>
  <c r="C20" i="1"/>
  <c r="C11" i="1"/>
  <c r="E10" i="1"/>
  <c r="H8" i="1"/>
  <c r="C37" i="1"/>
  <c r="D10" i="1"/>
  <c r="G8" i="1"/>
  <c r="F10" i="1"/>
  <c r="C67" i="1"/>
  <c r="C61" i="1"/>
  <c r="C55" i="1"/>
  <c r="C71" i="1"/>
  <c r="C65" i="1"/>
  <c r="C59" i="1"/>
  <c r="C53" i="1"/>
  <c r="C49" i="1" s="1"/>
  <c r="C47" i="1"/>
  <c r="C43" i="1" s="1"/>
  <c r="C41" i="1"/>
  <c r="C35" i="1"/>
  <c r="C31" i="1" s="1"/>
  <c r="C29" i="1"/>
  <c r="C26" i="1" s="1"/>
  <c r="C24" i="1"/>
  <c r="C18" i="1"/>
  <c r="C14" i="1" s="1"/>
  <c r="I10" i="1"/>
  <c r="I8" i="1" s="1"/>
  <c r="F12" i="1"/>
  <c r="E8" i="1" l="1"/>
  <c r="F8" i="1"/>
  <c r="D8" i="1"/>
  <c r="C10" i="1"/>
  <c r="C8" i="1" s="1"/>
</calcChain>
</file>

<file path=xl/sharedStrings.xml><?xml version="1.0" encoding="utf-8"?>
<sst xmlns="http://schemas.openxmlformats.org/spreadsheetml/2006/main" count="61" uniqueCount="24">
  <si>
    <t xml:space="preserve">Fuente: Ministerio de Educación y Ciencias. Anuario 2021. </t>
  </si>
  <si>
    <t>Nota: Solo en estos Departamentos se ofrece Formación Profesional de la Educación Media.</t>
  </si>
  <si>
    <t>P. Subvencionado</t>
  </si>
  <si>
    <t>Privado</t>
  </si>
  <si>
    <t>Oficial</t>
  </si>
  <si>
    <t>Boquerón</t>
  </si>
  <si>
    <t>Ñeembucú</t>
  </si>
  <si>
    <t>Central</t>
  </si>
  <si>
    <t>Paraguarí</t>
  </si>
  <si>
    <t>Itapúa</t>
  </si>
  <si>
    <t>Caaguazú</t>
  </si>
  <si>
    <t>Guairá</t>
  </si>
  <si>
    <t>Cordillera</t>
  </si>
  <si>
    <t>San Pedro</t>
  </si>
  <si>
    <t>Asunción</t>
  </si>
  <si>
    <t>Total</t>
  </si>
  <si>
    <t>Mujeres</t>
  </si>
  <si>
    <t>Hombres</t>
  </si>
  <si>
    <t>Rural</t>
  </si>
  <si>
    <t>Urbana</t>
  </si>
  <si>
    <t>Zona y sexo</t>
  </si>
  <si>
    <t xml:space="preserve">  Total</t>
  </si>
  <si>
    <t>Departamento y sector</t>
  </si>
  <si>
    <t>Cuadro 3.3.14. Formación Profesional: Alumnos matriculados por zona y sexo, según departamento y sector.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</si>
</sst>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###,###;;&quot;-&quot;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164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166" fontId="17" fillId="12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17" fillId="16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166" fontId="17" fillId="20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166" fontId="17" fillId="24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17" fillId="28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166" fontId="17" fillId="32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6" fillId="2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166" fontId="11" fillId="6" borderId="4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166" fontId="13" fillId="7" borderId="7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166" fontId="12" fillId="0" borderId="6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167" fontId="1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166" fontId="17" fillId="9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166" fontId="17" fillId="13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166" fontId="17" fillId="17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166" fontId="17" fillId="21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17" fillId="25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166" fontId="17" fillId="29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166" fontId="9" fillId="5" borderId="4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1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ont="0" applyFill="0" applyBorder="0" applyAlignment="0" applyProtection="0"/>
    <xf numFmtId="0" fontId="32" fillId="54" borderId="0" applyNumberFormat="0" applyFont="0" applyBorder="0" applyProtection="0"/>
    <xf numFmtId="174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166" fontId="7" fillId="3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8" fillId="0" borderId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ill="0" applyBorder="0" applyAlignment="0" applyProtection="0"/>
    <xf numFmtId="176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8" fillId="0" borderId="0" applyFill="0" applyBorder="0" applyAlignment="0" applyProtection="0"/>
    <xf numFmtId="177" fontId="18" fillId="0" borderId="0" applyFill="0" applyBorder="0" applyAlignment="0" applyProtection="0"/>
    <xf numFmtId="176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18" fillId="0" borderId="0" applyFill="0" applyBorder="0" applyAlignment="0" applyProtection="0"/>
    <xf numFmtId="175" fontId="18" fillId="0" borderId="0" applyFill="0" applyBorder="0" applyAlignment="0" applyProtection="0"/>
    <xf numFmtId="41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ill="0" applyBorder="0" applyAlignment="0" applyProtection="0"/>
    <xf numFmtId="164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ill="0" applyBorder="0" applyAlignment="0" applyProtection="0"/>
    <xf numFmtId="164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8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8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33" fillId="0" borderId="0" applyFont="0" applyFill="0" applyBorder="0" applyAlignment="0" applyProtection="0"/>
    <xf numFmtId="164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0" borderId="0" applyFill="0" applyBorder="0" applyAlignment="0" applyProtection="0"/>
    <xf numFmtId="182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64" fontId="41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64" fontId="19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39" fillId="0" borderId="0" applyFont="0" applyFill="0" applyBorder="0" applyAlignment="0" applyProtection="0"/>
    <xf numFmtId="187" fontId="24" fillId="0" borderId="0" applyFont="0" applyFill="0" applyBorder="0" applyAlignment="0" applyProtection="0"/>
    <xf numFmtId="164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4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8" fillId="0" borderId="0" applyFill="0" applyBorder="0" applyAlignment="0" applyProtection="0"/>
    <xf numFmtId="189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42" fillId="0" borderId="0" applyNumberFormat="0" applyBorder="0" applyProtection="0"/>
    <xf numFmtId="189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9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40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166" fontId="8" fillId="4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24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0" fontId="24" fillId="0" borderId="0"/>
    <xf numFmtId="37" fontId="4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1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3" fontId="44" fillId="0" borderId="0"/>
    <xf numFmtId="37" fontId="41" fillId="0" borderId="0"/>
    <xf numFmtId="0" fontId="1" fillId="0" borderId="0"/>
    <xf numFmtId="193" fontId="44" fillId="0" borderId="0"/>
    <xf numFmtId="37" fontId="41" fillId="0" borderId="0"/>
    <xf numFmtId="194" fontId="44" fillId="0" borderId="0"/>
    <xf numFmtId="193" fontId="44" fillId="0" borderId="0"/>
    <xf numFmtId="37" fontId="41" fillId="0" borderId="0"/>
    <xf numFmtId="194" fontId="44" fillId="0" borderId="0"/>
    <xf numFmtId="193" fontId="44" fillId="0" borderId="0"/>
    <xf numFmtId="37" fontId="41" fillId="0" borderId="0"/>
    <xf numFmtId="194" fontId="44" fillId="0" borderId="0"/>
    <xf numFmtId="37" fontId="41" fillId="0" borderId="0"/>
    <xf numFmtId="194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4" fillId="0" borderId="0"/>
    <xf numFmtId="0" fontId="18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19" fillId="0" borderId="0" applyNumberFormat="0" applyFill="0" applyBorder="0" applyAlignment="0" applyProtection="0"/>
    <xf numFmtId="193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3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4" fontId="44" fillId="0" borderId="0"/>
    <xf numFmtId="193" fontId="44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1" fillId="0" borderId="0"/>
    <xf numFmtId="0" fontId="18" fillId="0" borderId="0"/>
    <xf numFmtId="0" fontId="45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166" fontId="24" fillId="8" borderId="8" applyNumberFormat="0" applyFont="0" applyAlignment="0" applyProtection="0"/>
    <xf numFmtId="166" fontId="24" fillId="8" borderId="8" applyNumberFormat="0" applyFont="0" applyAlignment="0" applyProtection="0"/>
    <xf numFmtId="166" fontId="24" fillId="8" borderId="8" applyNumberFormat="0" applyFont="0" applyAlignment="0" applyProtection="0"/>
    <xf numFmtId="166" fontId="18" fillId="56" borderId="18" applyNumberFormat="0" applyFont="0" applyAlignment="0" applyProtection="0"/>
    <xf numFmtId="166" fontId="18" fillId="56" borderId="18" applyNumberFormat="0" applyFont="0" applyAlignment="0" applyProtection="0"/>
    <xf numFmtId="166" fontId="18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166" fontId="10" fillId="6" borderId="5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166" fontId="3" fillId="0" borderId="1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166" fontId="4" fillId="0" borderId="2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166" fontId="5" fillId="0" borderId="3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166" fontId="16" fillId="0" borderId="9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</cellStyleXfs>
  <cellXfs count="34">
    <xf numFmtId="0" fontId="0" fillId="0" borderId="0" xfId="0"/>
    <xf numFmtId="0" fontId="19" fillId="0" borderId="0" xfId="1" applyFont="1" applyFill="1" applyAlignment="1"/>
    <xf numFmtId="0" fontId="20" fillId="0" borderId="0" xfId="1" applyFont="1" applyFill="1" applyAlignment="1"/>
    <xf numFmtId="3" fontId="19" fillId="0" borderId="0" xfId="2" applyNumberFormat="1" applyFont="1" applyFill="1" applyAlignment="1" applyProtection="1">
      <alignment horizontal="right"/>
    </xf>
    <xf numFmtId="3" fontId="21" fillId="0" borderId="0" xfId="2" applyNumberFormat="1" applyFont="1" applyFill="1" applyAlignment="1" applyProtection="1">
      <alignment horizontal="right"/>
    </xf>
    <xf numFmtId="0" fontId="19" fillId="0" borderId="0" xfId="1" applyFont="1" applyFill="1" applyAlignment="1" applyProtection="1">
      <alignment horizontal="left"/>
    </xf>
    <xf numFmtId="0" fontId="22" fillId="0" borderId="0" xfId="1" applyFont="1" applyFill="1" applyAlignment="1" applyProtection="1">
      <alignment horizontal="left"/>
    </xf>
    <xf numFmtId="0" fontId="22" fillId="0" borderId="0" xfId="1" applyFont="1" applyFill="1" applyAlignment="1"/>
    <xf numFmtId="165" fontId="19" fillId="0" borderId="0" xfId="1" applyNumberFormat="1" applyFont="1" applyFill="1" applyBorder="1" applyAlignment="1"/>
    <xf numFmtId="165" fontId="19" fillId="0" borderId="10" xfId="1" applyNumberFormat="1" applyFont="1" applyFill="1" applyBorder="1" applyAlignment="1"/>
    <xf numFmtId="0" fontId="19" fillId="0" borderId="10" xfId="1" applyFont="1" applyFill="1" applyBorder="1" applyAlignment="1" applyProtection="1">
      <alignment horizontal="left"/>
    </xf>
    <xf numFmtId="3" fontId="19" fillId="0" borderId="0" xfId="1" applyNumberFormat="1" applyFont="1" applyFill="1" applyAlignment="1"/>
    <xf numFmtId="165" fontId="19" fillId="0" borderId="0" xfId="1" applyNumberFormat="1" applyFont="1" applyFill="1" applyAlignment="1"/>
    <xf numFmtId="3" fontId="19" fillId="0" borderId="0" xfId="1" quotePrefix="1" applyNumberFormat="1" applyFont="1" applyFill="1" applyAlignment="1" applyProtection="1">
      <alignment horizontal="left" indent="2"/>
    </xf>
    <xf numFmtId="3" fontId="19" fillId="0" borderId="0" xfId="1" applyNumberFormat="1" applyFont="1" applyFill="1" applyAlignment="1" applyProtection="1">
      <alignment horizontal="left" indent="2"/>
    </xf>
    <xf numFmtId="165" fontId="21" fillId="0" borderId="0" xfId="1" applyNumberFormat="1" applyFont="1" applyFill="1" applyAlignment="1"/>
    <xf numFmtId="0" fontId="21" fillId="0" borderId="0" xfId="1" applyFont="1" applyFill="1" applyAlignment="1" applyProtection="1">
      <alignment horizontal="left" indent="2"/>
    </xf>
    <xf numFmtId="3" fontId="21" fillId="0" borderId="0" xfId="1" quotePrefix="1" applyNumberFormat="1" applyFont="1" applyFill="1" applyAlignment="1" applyProtection="1">
      <alignment horizontal="left" indent="2"/>
    </xf>
    <xf numFmtId="3" fontId="21" fillId="0" borderId="0" xfId="1" applyNumberFormat="1" applyFont="1" applyFill="1" applyAlignment="1" applyProtection="1">
      <alignment horizontal="left" indent="2"/>
    </xf>
    <xf numFmtId="165" fontId="21" fillId="33" borderId="0" xfId="1" applyNumberFormat="1" applyFont="1" applyFill="1" applyAlignment="1"/>
    <xf numFmtId="3" fontId="21" fillId="33" borderId="0" xfId="1" applyNumberFormat="1" applyFont="1" applyFill="1" applyAlignment="1" applyProtection="1">
      <alignment horizontal="left" indent="2"/>
    </xf>
    <xf numFmtId="0" fontId="19" fillId="0" borderId="0" xfId="1" applyFont="1" applyFill="1" applyAlignment="1">
      <alignment horizontal="left" indent="7"/>
    </xf>
    <xf numFmtId="0" fontId="19" fillId="0" borderId="0" xfId="1" applyFont="1" applyFill="1" applyBorder="1" applyAlignment="1" applyProtection="1">
      <alignment horizontal="center"/>
    </xf>
    <xf numFmtId="0" fontId="19" fillId="0" borderId="11" xfId="1" applyFont="1" applyFill="1" applyBorder="1" applyAlignment="1" applyProtection="1">
      <alignment horizontal="center"/>
    </xf>
    <xf numFmtId="0" fontId="19" fillId="0" borderId="0" xfId="1" applyFont="1" applyFill="1" applyBorder="1" applyAlignment="1">
      <alignment horizontal="center"/>
    </xf>
    <xf numFmtId="0" fontId="21" fillId="0" borderId="0" xfId="1" applyFont="1" applyFill="1" applyAlignment="1"/>
    <xf numFmtId="3" fontId="19" fillId="0" borderId="0" xfId="1" applyNumberFormat="1" applyFont="1" applyFill="1" applyAlignment="1" applyProtection="1">
      <alignment horizontal="right"/>
    </xf>
    <xf numFmtId="0" fontId="23" fillId="0" borderId="0" xfId="3" applyFill="1"/>
    <xf numFmtId="0" fontId="19" fillId="0" borderId="14" xfId="1" applyFont="1" applyFill="1" applyBorder="1" applyAlignment="1" applyProtection="1">
      <alignment horizontal="center" vertical="center" wrapText="1"/>
    </xf>
    <xf numFmtId="0" fontId="19" fillId="0" borderId="13" xfId="1" applyFont="1" applyFill="1" applyBorder="1" applyAlignment="1" applyProtection="1">
      <alignment horizontal="center" vertical="center" wrapText="1"/>
    </xf>
    <xf numFmtId="0" fontId="19" fillId="0" borderId="12" xfId="1" applyFont="1" applyFill="1" applyBorder="1" applyAlignment="1" applyProtection="1">
      <alignment horizontal="center" vertical="center" wrapText="1"/>
    </xf>
    <xf numFmtId="0" fontId="19" fillId="0" borderId="11" xfId="1" applyFont="1" applyFill="1" applyBorder="1" applyAlignment="1" applyProtection="1">
      <alignment horizontal="center"/>
    </xf>
    <xf numFmtId="0" fontId="19" fillId="0" borderId="11" xfId="1" applyFont="1" applyFill="1" applyBorder="1" applyAlignment="1" applyProtection="1">
      <alignment horizontal="center" vertical="center"/>
    </xf>
    <xf numFmtId="0" fontId="19" fillId="0" borderId="11" xfId="1" applyFont="1" applyFill="1" applyBorder="1" applyAlignment="1">
      <alignment horizontal="center" vertical="center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2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showGridLines="0" tabSelected="1" zoomScale="70" zoomScaleNormal="70" workbookViewId="0">
      <selection activeCell="A2" sqref="A2"/>
    </sheetView>
  </sheetViews>
  <sheetFormatPr baseColWidth="10" defaultColWidth="11" defaultRowHeight="12.75"/>
  <cols>
    <col min="1" max="1" width="2.85546875" style="1" customWidth="1"/>
    <col min="2" max="2" width="34.140625" style="1" customWidth="1"/>
    <col min="3" max="3" width="7.5703125" style="1" bestFit="1" customWidth="1"/>
    <col min="4" max="4" width="11.42578125" style="1" bestFit="1" customWidth="1"/>
    <col min="5" max="5" width="10.5703125" style="1" bestFit="1" customWidth="1"/>
    <col min="6" max="6" width="9.42578125" style="1" bestFit="1" customWidth="1"/>
    <col min="7" max="7" width="11.42578125" style="1" bestFit="1" customWidth="1"/>
    <col min="8" max="8" width="10.5703125" style="1" bestFit="1" customWidth="1"/>
    <col min="9" max="9" width="9" style="1" customWidth="1"/>
    <col min="10" max="10" width="11.42578125" style="1" bestFit="1" customWidth="1"/>
    <col min="11" max="11" width="10.5703125" style="1" bestFit="1" customWidth="1"/>
    <col min="12" max="12" width="11" style="1" customWidth="1"/>
    <col min="13" max="16384" width="11" style="1"/>
  </cols>
  <sheetData>
    <row r="1" spans="1:12" ht="15">
      <c r="A1" s="27"/>
    </row>
    <row r="2" spans="1:12">
      <c r="B2" s="1" t="s">
        <v>23</v>
      </c>
    </row>
    <row r="3" spans="1:12" ht="4.5" customHeight="1">
      <c r="C3" s="26"/>
      <c r="D3" s="3"/>
      <c r="E3" s="3"/>
      <c r="F3" s="3"/>
      <c r="G3" s="25"/>
      <c r="H3" s="25"/>
      <c r="I3" s="25"/>
      <c r="J3" s="4"/>
      <c r="K3" s="3"/>
      <c r="L3" s="3"/>
    </row>
    <row r="4" spans="1:12" ht="15" customHeight="1">
      <c r="B4" s="28" t="s">
        <v>22</v>
      </c>
      <c r="C4" s="31" t="s">
        <v>21</v>
      </c>
      <c r="D4" s="31"/>
      <c r="E4" s="31"/>
      <c r="F4" s="31" t="s">
        <v>20</v>
      </c>
      <c r="G4" s="31"/>
      <c r="H4" s="31"/>
      <c r="I4" s="31"/>
      <c r="J4" s="31"/>
      <c r="K4" s="31"/>
      <c r="L4" s="22"/>
    </row>
    <row r="5" spans="1:12">
      <c r="B5" s="29"/>
      <c r="C5" s="32" t="s">
        <v>15</v>
      </c>
      <c r="D5" s="32" t="s">
        <v>17</v>
      </c>
      <c r="E5" s="32" t="s">
        <v>16</v>
      </c>
      <c r="F5" s="31" t="s">
        <v>19</v>
      </c>
      <c r="G5" s="31"/>
      <c r="H5" s="31"/>
      <c r="I5" s="31" t="s">
        <v>18</v>
      </c>
      <c r="J5" s="31"/>
      <c r="K5" s="31"/>
      <c r="L5" s="24"/>
    </row>
    <row r="6" spans="1:12">
      <c r="B6" s="30"/>
      <c r="C6" s="33"/>
      <c r="D6" s="33"/>
      <c r="E6" s="33"/>
      <c r="F6" s="23" t="s">
        <v>15</v>
      </c>
      <c r="G6" s="23" t="s">
        <v>17</v>
      </c>
      <c r="H6" s="23" t="s">
        <v>16</v>
      </c>
      <c r="I6" s="23" t="s">
        <v>15</v>
      </c>
      <c r="J6" s="23" t="s">
        <v>17</v>
      </c>
      <c r="K6" s="23" t="s">
        <v>16</v>
      </c>
      <c r="L6" s="22"/>
    </row>
    <row r="7" spans="1:12" ht="4.5" customHeight="1">
      <c r="B7" s="21"/>
    </row>
    <row r="8" spans="1:12" s="11" customFormat="1">
      <c r="B8" s="20" t="s">
        <v>15</v>
      </c>
      <c r="C8" s="19">
        <f t="shared" ref="C8:K8" si="0">SUM(C10:C12)</f>
        <v>810</v>
      </c>
      <c r="D8" s="19">
        <f t="shared" si="0"/>
        <v>702</v>
      </c>
      <c r="E8" s="19">
        <f t="shared" si="0"/>
        <v>108</v>
      </c>
      <c r="F8" s="19">
        <f t="shared" si="0"/>
        <v>806</v>
      </c>
      <c r="G8" s="19">
        <f t="shared" si="0"/>
        <v>699</v>
      </c>
      <c r="H8" s="19">
        <f t="shared" si="0"/>
        <v>107</v>
      </c>
      <c r="I8" s="19">
        <f t="shared" si="0"/>
        <v>4</v>
      </c>
      <c r="J8" s="19">
        <f t="shared" si="0"/>
        <v>3</v>
      </c>
      <c r="K8" s="19">
        <f t="shared" si="0"/>
        <v>1</v>
      </c>
      <c r="L8" s="12"/>
    </row>
    <row r="9" spans="1:12" s="11" customFormat="1" ht="5.0999999999999996" customHeight="1">
      <c r="B9" s="18"/>
      <c r="C9" s="15"/>
      <c r="D9" s="15"/>
      <c r="E9" s="15"/>
      <c r="F9" s="15"/>
      <c r="G9" s="15"/>
      <c r="H9" s="15"/>
      <c r="I9" s="15"/>
      <c r="J9" s="15"/>
      <c r="K9" s="15"/>
      <c r="L9" s="12"/>
    </row>
    <row r="10" spans="1:12" s="11" customFormat="1">
      <c r="B10" s="13" t="s">
        <v>4</v>
      </c>
      <c r="C10" s="12">
        <f>D10+E10</f>
        <v>663</v>
      </c>
      <c r="D10" s="12">
        <f t="shared" ref="D10:E12" si="1">G10+J10</f>
        <v>562</v>
      </c>
      <c r="E10" s="12">
        <f t="shared" si="1"/>
        <v>101</v>
      </c>
      <c r="F10" s="12">
        <f>G10+H10</f>
        <v>663</v>
      </c>
      <c r="G10" s="12">
        <f>G16+G22+G26+G33+G45+G39+G57+G63+G69+G51</f>
        <v>562</v>
      </c>
      <c r="H10" s="12">
        <f>H16+H22+H26+H33+H45+H39+H57+H63+H69+H51</f>
        <v>101</v>
      </c>
      <c r="I10" s="12">
        <f>J10+K10</f>
        <v>0</v>
      </c>
      <c r="J10" s="12">
        <f t="shared" ref="J10:K12" si="2">J16+J22+J33+J45+J39+J57+J63+J69+J51</f>
        <v>0</v>
      </c>
      <c r="K10" s="12">
        <f t="shared" si="2"/>
        <v>0</v>
      </c>
      <c r="L10" s="12"/>
    </row>
    <row r="11" spans="1:12" s="11" customFormat="1">
      <c r="B11" s="13" t="s">
        <v>3</v>
      </c>
      <c r="C11" s="12">
        <f>D11+E11</f>
        <v>101</v>
      </c>
      <c r="D11" s="12">
        <f t="shared" si="1"/>
        <v>97</v>
      </c>
      <c r="E11" s="12">
        <f t="shared" si="1"/>
        <v>4</v>
      </c>
      <c r="F11" s="12">
        <f>G11+H11</f>
        <v>97</v>
      </c>
      <c r="G11" s="12">
        <f>G17+G23+G34+G46+G40+G58+G64+G70+G52</f>
        <v>94</v>
      </c>
      <c r="H11" s="12">
        <f>H17+H23+H34+H46+H40+H58+H64+H70+H52</f>
        <v>3</v>
      </c>
      <c r="I11" s="12">
        <f>J11+K11</f>
        <v>4</v>
      </c>
      <c r="J11" s="12">
        <f t="shared" si="2"/>
        <v>3</v>
      </c>
      <c r="K11" s="12">
        <f t="shared" si="2"/>
        <v>1</v>
      </c>
      <c r="L11" s="12"/>
    </row>
    <row r="12" spans="1:12" s="11" customFormat="1">
      <c r="B12" s="13" t="s">
        <v>2</v>
      </c>
      <c r="C12" s="12">
        <f>D12+E12</f>
        <v>46</v>
      </c>
      <c r="D12" s="12">
        <f t="shared" si="1"/>
        <v>43</v>
      </c>
      <c r="E12" s="12">
        <f t="shared" si="1"/>
        <v>3</v>
      </c>
      <c r="F12" s="12">
        <f>G12+H12</f>
        <v>46</v>
      </c>
      <c r="G12" s="12">
        <f>G18+G24+G35+G47+G41+G59+G65+G71+G53</f>
        <v>43</v>
      </c>
      <c r="H12" s="12">
        <f>H18+H24+H35+H47+H41+H59+H65+H71+H53</f>
        <v>3</v>
      </c>
      <c r="I12" s="12">
        <f>J12+K12</f>
        <v>0</v>
      </c>
      <c r="J12" s="12">
        <f t="shared" si="2"/>
        <v>0</v>
      </c>
      <c r="K12" s="12">
        <f t="shared" si="2"/>
        <v>0</v>
      </c>
      <c r="L12" s="12"/>
    </row>
    <row r="13" spans="1:12" s="11" customFormat="1" ht="5.0999999999999996" customHeight="1">
      <c r="B13" s="18"/>
      <c r="C13" s="15"/>
      <c r="D13" s="15"/>
      <c r="E13" s="15"/>
      <c r="F13" s="15"/>
      <c r="G13" s="15"/>
      <c r="H13" s="15"/>
      <c r="I13" s="15"/>
      <c r="J13" s="15"/>
      <c r="K13" s="15"/>
      <c r="L13" s="12"/>
    </row>
    <row r="14" spans="1:12" s="11" customFormat="1">
      <c r="B14" s="17" t="s">
        <v>14</v>
      </c>
      <c r="C14" s="15">
        <f t="shared" ref="C14:K14" si="3">SUM(C16:C18)</f>
        <v>164</v>
      </c>
      <c r="D14" s="15">
        <f t="shared" si="3"/>
        <v>136</v>
      </c>
      <c r="E14" s="15">
        <f t="shared" si="3"/>
        <v>28</v>
      </c>
      <c r="F14" s="15">
        <f t="shared" si="3"/>
        <v>164</v>
      </c>
      <c r="G14" s="15">
        <f t="shared" si="3"/>
        <v>136</v>
      </c>
      <c r="H14" s="15">
        <f t="shared" si="3"/>
        <v>28</v>
      </c>
      <c r="I14" s="15">
        <f t="shared" si="3"/>
        <v>0</v>
      </c>
      <c r="J14" s="15">
        <f t="shared" si="3"/>
        <v>0</v>
      </c>
      <c r="K14" s="15">
        <f t="shared" si="3"/>
        <v>0</v>
      </c>
      <c r="L14" s="12"/>
    </row>
    <row r="15" spans="1:12" s="11" customFormat="1" ht="5.0999999999999996" customHeight="1"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s="11" customFormat="1">
      <c r="B16" s="13" t="s">
        <v>4</v>
      </c>
      <c r="C16" s="12">
        <f>D16+E16</f>
        <v>164</v>
      </c>
      <c r="D16" s="12">
        <f t="shared" ref="D16:E18" si="4">G16+J16</f>
        <v>136</v>
      </c>
      <c r="E16" s="12">
        <f t="shared" si="4"/>
        <v>28</v>
      </c>
      <c r="F16" s="12">
        <f>G16+H16</f>
        <v>164</v>
      </c>
      <c r="G16" s="12">
        <v>136</v>
      </c>
      <c r="H16" s="12">
        <v>28</v>
      </c>
      <c r="I16" s="12">
        <f>J16+K16</f>
        <v>0</v>
      </c>
      <c r="J16" s="12">
        <v>0</v>
      </c>
      <c r="K16" s="12">
        <v>0</v>
      </c>
      <c r="L16" s="12"/>
    </row>
    <row r="17" spans="2:12" s="11" customFormat="1">
      <c r="B17" s="13" t="s">
        <v>3</v>
      </c>
      <c r="C17" s="12">
        <f>D17+E17</f>
        <v>0</v>
      </c>
      <c r="D17" s="12">
        <f t="shared" si="4"/>
        <v>0</v>
      </c>
      <c r="E17" s="12">
        <f t="shared" si="4"/>
        <v>0</v>
      </c>
      <c r="F17" s="12">
        <f>G17+H17</f>
        <v>0</v>
      </c>
      <c r="G17" s="12">
        <v>0</v>
      </c>
      <c r="H17" s="12">
        <v>0</v>
      </c>
      <c r="I17" s="12">
        <f>J17+K17</f>
        <v>0</v>
      </c>
      <c r="J17" s="12">
        <v>0</v>
      </c>
      <c r="K17" s="12">
        <v>0</v>
      </c>
      <c r="L17" s="12"/>
    </row>
    <row r="18" spans="2:12" s="11" customFormat="1">
      <c r="B18" s="13" t="s">
        <v>2</v>
      </c>
      <c r="C18" s="12">
        <f>D18+E18</f>
        <v>0</v>
      </c>
      <c r="D18" s="12">
        <f t="shared" si="4"/>
        <v>0</v>
      </c>
      <c r="E18" s="12">
        <f t="shared" si="4"/>
        <v>0</v>
      </c>
      <c r="F18" s="12">
        <f>G18+H18</f>
        <v>0</v>
      </c>
      <c r="G18" s="12">
        <v>0</v>
      </c>
      <c r="H18" s="12">
        <v>0</v>
      </c>
      <c r="I18" s="12">
        <f>J18+K18</f>
        <v>0</v>
      </c>
      <c r="J18" s="12">
        <v>0</v>
      </c>
      <c r="K18" s="12">
        <v>0</v>
      </c>
      <c r="L18" s="12"/>
    </row>
    <row r="19" spans="2:12" s="11" customFormat="1" ht="5.0999999999999996" customHeight="1"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s="11" customFormat="1">
      <c r="B20" s="18" t="s">
        <v>13</v>
      </c>
      <c r="C20" s="15">
        <f t="shared" ref="C20:K20" si="5">SUM(C22:C24)</f>
        <v>107</v>
      </c>
      <c r="D20" s="15">
        <f t="shared" si="5"/>
        <v>83</v>
      </c>
      <c r="E20" s="15">
        <f t="shared" si="5"/>
        <v>24</v>
      </c>
      <c r="F20" s="15">
        <f t="shared" si="5"/>
        <v>107</v>
      </c>
      <c r="G20" s="15">
        <f t="shared" si="5"/>
        <v>83</v>
      </c>
      <c r="H20" s="15">
        <f t="shared" si="5"/>
        <v>24</v>
      </c>
      <c r="I20" s="15">
        <f t="shared" si="5"/>
        <v>0</v>
      </c>
      <c r="J20" s="15">
        <f t="shared" si="5"/>
        <v>0</v>
      </c>
      <c r="K20" s="15">
        <f t="shared" si="5"/>
        <v>0</v>
      </c>
      <c r="L20" s="12"/>
    </row>
    <row r="21" spans="2:12" s="11" customFormat="1" ht="5.0999999999999996" customHeight="1">
      <c r="B21" s="14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s="11" customFormat="1">
      <c r="B22" s="13" t="s">
        <v>4</v>
      </c>
      <c r="C22" s="12">
        <f>D22+E22</f>
        <v>107</v>
      </c>
      <c r="D22" s="12">
        <f t="shared" ref="D22:E24" si="6">G22+J22</f>
        <v>83</v>
      </c>
      <c r="E22" s="12">
        <f t="shared" si="6"/>
        <v>24</v>
      </c>
      <c r="F22" s="12">
        <f>G22+H22</f>
        <v>107</v>
      </c>
      <c r="G22" s="12">
        <v>83</v>
      </c>
      <c r="H22" s="12">
        <v>24</v>
      </c>
      <c r="I22" s="12">
        <f>J22+K22</f>
        <v>0</v>
      </c>
      <c r="J22" s="12">
        <v>0</v>
      </c>
      <c r="K22" s="12">
        <v>0</v>
      </c>
      <c r="L22" s="12"/>
    </row>
    <row r="23" spans="2:12" s="11" customFormat="1">
      <c r="B23" s="13" t="s">
        <v>3</v>
      </c>
      <c r="C23" s="12">
        <f>D23+E23</f>
        <v>0</v>
      </c>
      <c r="D23" s="12">
        <f t="shared" si="6"/>
        <v>0</v>
      </c>
      <c r="E23" s="12">
        <f t="shared" si="6"/>
        <v>0</v>
      </c>
      <c r="F23" s="12">
        <f>G23+H23</f>
        <v>0</v>
      </c>
      <c r="G23" s="12">
        <v>0</v>
      </c>
      <c r="H23" s="12">
        <v>0</v>
      </c>
      <c r="I23" s="12">
        <f>J23+K23</f>
        <v>0</v>
      </c>
      <c r="J23" s="12">
        <v>0</v>
      </c>
      <c r="K23" s="12">
        <v>0</v>
      </c>
      <c r="L23" s="12"/>
    </row>
    <row r="24" spans="2:12" s="11" customFormat="1">
      <c r="B24" s="13" t="s">
        <v>2</v>
      </c>
      <c r="C24" s="12">
        <f>D24+E24</f>
        <v>0</v>
      </c>
      <c r="D24" s="12">
        <f t="shared" si="6"/>
        <v>0</v>
      </c>
      <c r="E24" s="12">
        <f t="shared" si="6"/>
        <v>0</v>
      </c>
      <c r="F24" s="12">
        <f>G24+H24</f>
        <v>0</v>
      </c>
      <c r="G24" s="12">
        <v>0</v>
      </c>
      <c r="H24" s="12">
        <v>0</v>
      </c>
      <c r="I24" s="12">
        <f>J24+K24</f>
        <v>0</v>
      </c>
      <c r="J24" s="12">
        <v>0</v>
      </c>
      <c r="K24" s="12">
        <v>0</v>
      </c>
      <c r="L24" s="12"/>
    </row>
    <row r="25" spans="2:12" s="11" customFormat="1" ht="4.5" customHeight="1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s="11" customFormat="1">
      <c r="B26" s="17" t="s">
        <v>12</v>
      </c>
      <c r="C26" s="15">
        <f t="shared" ref="C26:K26" si="7">SUM(C27:C29)</f>
        <v>27</v>
      </c>
      <c r="D26" s="15">
        <f t="shared" si="7"/>
        <v>24</v>
      </c>
      <c r="E26" s="15">
        <f t="shared" si="7"/>
        <v>3</v>
      </c>
      <c r="F26" s="15">
        <f t="shared" si="7"/>
        <v>27</v>
      </c>
      <c r="G26" s="15">
        <f t="shared" si="7"/>
        <v>24</v>
      </c>
      <c r="H26" s="15">
        <f t="shared" si="7"/>
        <v>3</v>
      </c>
      <c r="I26" s="12">
        <f t="shared" si="7"/>
        <v>0</v>
      </c>
      <c r="J26" s="12">
        <f t="shared" si="7"/>
        <v>0</v>
      </c>
      <c r="K26" s="12">
        <f t="shared" si="7"/>
        <v>0</v>
      </c>
      <c r="L26" s="12"/>
    </row>
    <row r="27" spans="2:12" s="11" customFormat="1">
      <c r="B27" s="13" t="s">
        <v>4</v>
      </c>
      <c r="C27" s="12">
        <f>D27+E27</f>
        <v>27</v>
      </c>
      <c r="D27" s="12">
        <f t="shared" ref="D27:E29" si="8">G27+J27</f>
        <v>24</v>
      </c>
      <c r="E27" s="12">
        <f t="shared" si="8"/>
        <v>3</v>
      </c>
      <c r="F27" s="12">
        <f>G27+H27</f>
        <v>27</v>
      </c>
      <c r="G27" s="12">
        <v>24</v>
      </c>
      <c r="H27" s="12">
        <v>3</v>
      </c>
      <c r="I27" s="12">
        <f>J27+K27</f>
        <v>0</v>
      </c>
      <c r="J27" s="12">
        <v>0</v>
      </c>
      <c r="K27" s="12">
        <v>0</v>
      </c>
      <c r="L27" s="12"/>
    </row>
    <row r="28" spans="2:12" s="11" customFormat="1">
      <c r="B28" s="13" t="s">
        <v>3</v>
      </c>
      <c r="C28" s="12">
        <f>D28+E28</f>
        <v>0</v>
      </c>
      <c r="D28" s="12">
        <f t="shared" si="8"/>
        <v>0</v>
      </c>
      <c r="E28" s="12">
        <f t="shared" si="8"/>
        <v>0</v>
      </c>
      <c r="F28" s="12">
        <f>G28+H28</f>
        <v>0</v>
      </c>
      <c r="G28" s="12">
        <v>0</v>
      </c>
      <c r="H28" s="12">
        <v>0</v>
      </c>
      <c r="I28" s="12">
        <f>J28+K28</f>
        <v>0</v>
      </c>
      <c r="J28" s="12">
        <v>0</v>
      </c>
      <c r="K28" s="12">
        <v>0</v>
      </c>
      <c r="L28" s="12"/>
    </row>
    <row r="29" spans="2:12" s="11" customFormat="1">
      <c r="B29" s="13" t="s">
        <v>2</v>
      </c>
      <c r="C29" s="12">
        <f>D29+E29</f>
        <v>0</v>
      </c>
      <c r="D29" s="12">
        <f t="shared" si="8"/>
        <v>0</v>
      </c>
      <c r="E29" s="12">
        <f t="shared" si="8"/>
        <v>0</v>
      </c>
      <c r="F29" s="12">
        <f>G29+H29</f>
        <v>0</v>
      </c>
      <c r="G29" s="12">
        <v>0</v>
      </c>
      <c r="H29" s="12">
        <v>0</v>
      </c>
      <c r="I29" s="12">
        <f>J29+K29</f>
        <v>0</v>
      </c>
      <c r="J29" s="12">
        <v>0</v>
      </c>
      <c r="K29" s="12">
        <v>0</v>
      </c>
      <c r="L29" s="12"/>
    </row>
    <row r="30" spans="2:12" s="11" customFormat="1" ht="5.0999999999999996" customHeight="1">
      <c r="B30" s="14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s="11" customFormat="1">
      <c r="B31" s="17" t="s">
        <v>11</v>
      </c>
      <c r="C31" s="15">
        <f t="shared" ref="C31:K31" si="9">SUM(C33:C35)</f>
        <v>121</v>
      </c>
      <c r="D31" s="15">
        <f t="shared" si="9"/>
        <v>113</v>
      </c>
      <c r="E31" s="15">
        <f t="shared" si="9"/>
        <v>8</v>
      </c>
      <c r="F31" s="15">
        <f t="shared" si="9"/>
        <v>121</v>
      </c>
      <c r="G31" s="15">
        <f t="shared" si="9"/>
        <v>113</v>
      </c>
      <c r="H31" s="15">
        <f t="shared" si="9"/>
        <v>8</v>
      </c>
      <c r="I31" s="15">
        <f t="shared" si="9"/>
        <v>0</v>
      </c>
      <c r="J31" s="15">
        <f t="shared" si="9"/>
        <v>0</v>
      </c>
      <c r="K31" s="15">
        <f t="shared" si="9"/>
        <v>0</v>
      </c>
      <c r="L31" s="12"/>
    </row>
    <row r="32" spans="2:12" s="11" customFormat="1" ht="5.0999999999999996" customHeight="1">
      <c r="B32" s="13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s="11" customFormat="1">
      <c r="B33" s="13" t="s">
        <v>4</v>
      </c>
      <c r="C33" s="12">
        <f>D33+E33</f>
        <v>83</v>
      </c>
      <c r="D33" s="12">
        <f t="shared" ref="D33:E35" si="10">G33+J33</f>
        <v>77</v>
      </c>
      <c r="E33" s="12">
        <f t="shared" si="10"/>
        <v>6</v>
      </c>
      <c r="F33" s="12">
        <f>G33+H33</f>
        <v>83</v>
      </c>
      <c r="G33" s="12">
        <v>77</v>
      </c>
      <c r="H33" s="12">
        <v>6</v>
      </c>
      <c r="I33" s="12">
        <f>J33+K33</f>
        <v>0</v>
      </c>
      <c r="J33" s="12">
        <v>0</v>
      </c>
      <c r="K33" s="12">
        <v>0</v>
      </c>
      <c r="L33" s="12"/>
    </row>
    <row r="34" spans="2:12" s="11" customFormat="1">
      <c r="B34" s="13" t="s">
        <v>3</v>
      </c>
      <c r="C34" s="12">
        <f>D34+E34</f>
        <v>0</v>
      </c>
      <c r="D34" s="12">
        <f t="shared" si="10"/>
        <v>0</v>
      </c>
      <c r="E34" s="12">
        <f t="shared" si="10"/>
        <v>0</v>
      </c>
      <c r="F34" s="12">
        <f>G34+H34</f>
        <v>0</v>
      </c>
      <c r="G34" s="12">
        <v>0</v>
      </c>
      <c r="H34" s="12">
        <v>0</v>
      </c>
      <c r="I34" s="12">
        <f>J34+K34</f>
        <v>0</v>
      </c>
      <c r="J34" s="12">
        <v>0</v>
      </c>
      <c r="K34" s="12">
        <v>0</v>
      </c>
      <c r="L34" s="12"/>
    </row>
    <row r="35" spans="2:12" s="11" customFormat="1">
      <c r="B35" s="13" t="s">
        <v>2</v>
      </c>
      <c r="C35" s="12">
        <f>D35+E35</f>
        <v>38</v>
      </c>
      <c r="D35" s="12">
        <f t="shared" si="10"/>
        <v>36</v>
      </c>
      <c r="E35" s="12">
        <f t="shared" si="10"/>
        <v>2</v>
      </c>
      <c r="F35" s="12">
        <f>G35+H35</f>
        <v>38</v>
      </c>
      <c r="G35" s="12">
        <v>36</v>
      </c>
      <c r="H35" s="12">
        <v>2</v>
      </c>
      <c r="I35" s="12">
        <f>J35+K35</f>
        <v>0</v>
      </c>
      <c r="J35" s="12">
        <v>0</v>
      </c>
      <c r="K35" s="12">
        <v>0</v>
      </c>
      <c r="L35" s="12"/>
    </row>
    <row r="36" spans="2:12" s="11" customFormat="1" ht="5.0999999999999996" customHeight="1">
      <c r="B36" s="13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s="11" customFormat="1">
      <c r="B37" s="17" t="s">
        <v>10</v>
      </c>
      <c r="C37" s="15">
        <f t="shared" ref="C37:K37" si="11">SUM(C39:C41)</f>
        <v>10</v>
      </c>
      <c r="D37" s="15">
        <f t="shared" si="11"/>
        <v>6</v>
      </c>
      <c r="E37" s="15">
        <f t="shared" si="11"/>
        <v>4</v>
      </c>
      <c r="F37" s="15">
        <f t="shared" si="11"/>
        <v>10</v>
      </c>
      <c r="G37" s="15">
        <f t="shared" si="11"/>
        <v>6</v>
      </c>
      <c r="H37" s="15">
        <f t="shared" si="11"/>
        <v>4</v>
      </c>
      <c r="I37" s="15">
        <f t="shared" si="11"/>
        <v>0</v>
      </c>
      <c r="J37" s="15">
        <f t="shared" si="11"/>
        <v>0</v>
      </c>
      <c r="K37" s="15">
        <f t="shared" si="11"/>
        <v>0</v>
      </c>
      <c r="L37" s="12"/>
    </row>
    <row r="38" spans="2:12" s="11" customFormat="1" ht="5.0999999999999996" customHeight="1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s="11" customFormat="1">
      <c r="B39" s="13" t="s">
        <v>4</v>
      </c>
      <c r="C39" s="12">
        <f>D39+E39</f>
        <v>10</v>
      </c>
      <c r="D39" s="12">
        <f t="shared" ref="D39:E41" si="12">G39+J39</f>
        <v>6</v>
      </c>
      <c r="E39" s="12">
        <f t="shared" si="12"/>
        <v>4</v>
      </c>
      <c r="F39" s="12">
        <f>G39+H39</f>
        <v>10</v>
      </c>
      <c r="G39" s="12">
        <v>6</v>
      </c>
      <c r="H39" s="12">
        <v>4</v>
      </c>
      <c r="I39" s="12">
        <f>J39+K39</f>
        <v>0</v>
      </c>
      <c r="J39" s="12">
        <v>0</v>
      </c>
      <c r="K39" s="12">
        <v>0</v>
      </c>
      <c r="L39" s="12"/>
    </row>
    <row r="40" spans="2:12" s="11" customFormat="1">
      <c r="B40" s="13" t="s">
        <v>3</v>
      </c>
      <c r="C40" s="12">
        <f>D40+E40</f>
        <v>0</v>
      </c>
      <c r="D40" s="12">
        <f t="shared" si="12"/>
        <v>0</v>
      </c>
      <c r="E40" s="12">
        <f t="shared" si="12"/>
        <v>0</v>
      </c>
      <c r="F40" s="12">
        <f>G40+H40</f>
        <v>0</v>
      </c>
      <c r="G40" s="12">
        <v>0</v>
      </c>
      <c r="H40" s="12">
        <v>0</v>
      </c>
      <c r="I40" s="12">
        <f>J40+K40</f>
        <v>0</v>
      </c>
      <c r="J40" s="12">
        <v>0</v>
      </c>
      <c r="K40" s="12">
        <v>0</v>
      </c>
      <c r="L40" s="12"/>
    </row>
    <row r="41" spans="2:12" s="11" customFormat="1">
      <c r="B41" s="13" t="s">
        <v>2</v>
      </c>
      <c r="C41" s="12">
        <f>D41+E41</f>
        <v>0</v>
      </c>
      <c r="D41" s="12">
        <f t="shared" si="12"/>
        <v>0</v>
      </c>
      <c r="E41" s="12">
        <f t="shared" si="12"/>
        <v>0</v>
      </c>
      <c r="F41" s="12">
        <f>G41+H41</f>
        <v>0</v>
      </c>
      <c r="G41" s="12">
        <v>0</v>
      </c>
      <c r="H41" s="12">
        <v>0</v>
      </c>
      <c r="I41" s="12">
        <f>J41+K41</f>
        <v>0</v>
      </c>
      <c r="J41" s="12">
        <v>0</v>
      </c>
      <c r="K41" s="12">
        <v>0</v>
      </c>
      <c r="L41" s="12"/>
    </row>
    <row r="42" spans="2:12" s="11" customFormat="1" ht="5.0999999999999996" customHeight="1"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s="11" customFormat="1">
      <c r="B43" s="17" t="s">
        <v>9</v>
      </c>
      <c r="C43" s="15">
        <f t="shared" ref="C43:K43" si="13">SUM(C45:C47)</f>
        <v>145</v>
      </c>
      <c r="D43" s="15">
        <f t="shared" si="13"/>
        <v>130</v>
      </c>
      <c r="E43" s="15">
        <f t="shared" si="13"/>
        <v>15</v>
      </c>
      <c r="F43" s="15">
        <f t="shared" si="13"/>
        <v>141</v>
      </c>
      <c r="G43" s="15">
        <f t="shared" si="13"/>
        <v>127</v>
      </c>
      <c r="H43" s="15">
        <f t="shared" si="13"/>
        <v>14</v>
      </c>
      <c r="I43" s="15">
        <f t="shared" si="13"/>
        <v>4</v>
      </c>
      <c r="J43" s="15">
        <f t="shared" si="13"/>
        <v>3</v>
      </c>
      <c r="K43" s="15">
        <f t="shared" si="13"/>
        <v>1</v>
      </c>
      <c r="L43" s="12"/>
    </row>
    <row r="44" spans="2:12" s="11" customFormat="1" ht="5.0999999999999996" customHeight="1"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s="11" customFormat="1">
      <c r="B45" s="13" t="s">
        <v>4</v>
      </c>
      <c r="C45" s="12">
        <f>D45+E45</f>
        <v>141</v>
      </c>
      <c r="D45" s="12">
        <f t="shared" ref="D45:E47" si="14">G45+J45</f>
        <v>127</v>
      </c>
      <c r="E45" s="12">
        <f t="shared" si="14"/>
        <v>14</v>
      </c>
      <c r="F45" s="12">
        <f>G45+H45</f>
        <v>141</v>
      </c>
      <c r="G45" s="12">
        <v>127</v>
      </c>
      <c r="H45" s="12">
        <v>14</v>
      </c>
      <c r="I45" s="12">
        <f>J45+K45</f>
        <v>0</v>
      </c>
      <c r="J45" s="12">
        <v>0</v>
      </c>
      <c r="K45" s="12">
        <v>0</v>
      </c>
      <c r="L45" s="12"/>
    </row>
    <row r="46" spans="2:12" s="11" customFormat="1">
      <c r="B46" s="13" t="s">
        <v>3</v>
      </c>
      <c r="C46" s="12">
        <f>D46+E46</f>
        <v>4</v>
      </c>
      <c r="D46" s="12">
        <f t="shared" si="14"/>
        <v>3</v>
      </c>
      <c r="E46" s="12">
        <f t="shared" si="14"/>
        <v>1</v>
      </c>
      <c r="F46" s="12">
        <f>G46+H46</f>
        <v>0</v>
      </c>
      <c r="G46" s="12">
        <v>0</v>
      </c>
      <c r="H46" s="12">
        <v>0</v>
      </c>
      <c r="I46" s="12">
        <f>J46+K46</f>
        <v>4</v>
      </c>
      <c r="J46" s="12">
        <v>3</v>
      </c>
      <c r="K46" s="12">
        <v>1</v>
      </c>
      <c r="L46" s="12"/>
    </row>
    <row r="47" spans="2:12" s="11" customFormat="1">
      <c r="B47" s="13" t="s">
        <v>2</v>
      </c>
      <c r="C47" s="12">
        <f>D47+E47</f>
        <v>0</v>
      </c>
      <c r="D47" s="12">
        <f t="shared" si="14"/>
        <v>0</v>
      </c>
      <c r="E47" s="12">
        <f t="shared" si="14"/>
        <v>0</v>
      </c>
      <c r="F47" s="12">
        <f>G47+H47</f>
        <v>0</v>
      </c>
      <c r="G47" s="12">
        <v>0</v>
      </c>
      <c r="H47" s="12">
        <v>0</v>
      </c>
      <c r="I47" s="12">
        <f>J47+K47</f>
        <v>0</v>
      </c>
      <c r="J47" s="12">
        <v>0</v>
      </c>
      <c r="K47" s="12">
        <v>0</v>
      </c>
      <c r="L47" s="12"/>
    </row>
    <row r="48" spans="2:12" s="11" customFormat="1" ht="4.5" customHeight="1"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s="11" customFormat="1">
      <c r="B49" s="17" t="s">
        <v>8</v>
      </c>
      <c r="C49" s="15">
        <f t="shared" ref="C49:K49" si="15">SUM(C51:C53)</f>
        <v>105</v>
      </c>
      <c r="D49" s="15">
        <f t="shared" si="15"/>
        <v>85</v>
      </c>
      <c r="E49" s="15">
        <f t="shared" si="15"/>
        <v>20</v>
      </c>
      <c r="F49" s="15">
        <f t="shared" si="15"/>
        <v>105</v>
      </c>
      <c r="G49" s="15">
        <f t="shared" si="15"/>
        <v>85</v>
      </c>
      <c r="H49" s="15">
        <f t="shared" si="15"/>
        <v>20</v>
      </c>
      <c r="I49" s="15">
        <f t="shared" si="15"/>
        <v>0</v>
      </c>
      <c r="J49" s="15">
        <f t="shared" si="15"/>
        <v>0</v>
      </c>
      <c r="K49" s="15">
        <f t="shared" si="15"/>
        <v>0</v>
      </c>
      <c r="L49" s="12"/>
    </row>
    <row r="50" spans="2:12" s="11" customFormat="1" ht="4.5" customHeight="1"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s="11" customFormat="1">
      <c r="B51" s="13" t="s">
        <v>4</v>
      </c>
      <c r="C51" s="12">
        <f>D51+E51</f>
        <v>105</v>
      </c>
      <c r="D51" s="12">
        <f t="shared" ref="D51:E53" si="16">G51+J51</f>
        <v>85</v>
      </c>
      <c r="E51" s="12">
        <f t="shared" si="16"/>
        <v>20</v>
      </c>
      <c r="F51" s="12">
        <f>G51+H51</f>
        <v>105</v>
      </c>
      <c r="G51" s="12">
        <v>85</v>
      </c>
      <c r="H51" s="12">
        <v>20</v>
      </c>
      <c r="I51" s="12">
        <f>J51+K51</f>
        <v>0</v>
      </c>
      <c r="J51" s="12">
        <v>0</v>
      </c>
      <c r="K51" s="12">
        <v>0</v>
      </c>
      <c r="L51" s="12"/>
    </row>
    <row r="52" spans="2:12" s="11" customFormat="1">
      <c r="B52" s="13" t="s">
        <v>3</v>
      </c>
      <c r="C52" s="12">
        <f>D52+E52</f>
        <v>0</v>
      </c>
      <c r="D52" s="12">
        <f t="shared" si="16"/>
        <v>0</v>
      </c>
      <c r="E52" s="12">
        <f t="shared" si="16"/>
        <v>0</v>
      </c>
      <c r="F52" s="12">
        <f>G52+H52</f>
        <v>0</v>
      </c>
      <c r="G52" s="12">
        <v>0</v>
      </c>
      <c r="H52" s="12">
        <v>0</v>
      </c>
      <c r="I52" s="12">
        <f>J52+K52</f>
        <v>0</v>
      </c>
      <c r="J52" s="12">
        <v>0</v>
      </c>
      <c r="K52" s="12">
        <v>0</v>
      </c>
      <c r="L52" s="12"/>
    </row>
    <row r="53" spans="2:12" s="11" customFormat="1">
      <c r="B53" s="13" t="s">
        <v>2</v>
      </c>
      <c r="C53" s="12">
        <f>D53+E53</f>
        <v>0</v>
      </c>
      <c r="D53" s="12">
        <f t="shared" si="16"/>
        <v>0</v>
      </c>
      <c r="E53" s="12">
        <f t="shared" si="16"/>
        <v>0</v>
      </c>
      <c r="F53" s="12">
        <f>G53+H53</f>
        <v>0</v>
      </c>
      <c r="G53" s="12">
        <v>0</v>
      </c>
      <c r="H53" s="12">
        <v>0</v>
      </c>
      <c r="I53" s="12">
        <f>J53+K53</f>
        <v>0</v>
      </c>
      <c r="J53" s="12">
        <v>0</v>
      </c>
      <c r="K53" s="12">
        <v>0</v>
      </c>
      <c r="L53" s="12"/>
    </row>
    <row r="54" spans="2:12" s="11" customFormat="1" ht="5.0999999999999996" customHeight="1"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s="11" customFormat="1">
      <c r="B55" s="18" t="s">
        <v>7</v>
      </c>
      <c r="C55" s="15">
        <f t="shared" ref="C55:K55" si="17">SUM(C57:C59)</f>
        <v>103</v>
      </c>
      <c r="D55" s="15">
        <f t="shared" si="17"/>
        <v>98</v>
      </c>
      <c r="E55" s="15">
        <f t="shared" si="17"/>
        <v>5</v>
      </c>
      <c r="F55" s="15">
        <f t="shared" si="17"/>
        <v>103</v>
      </c>
      <c r="G55" s="15">
        <f t="shared" si="17"/>
        <v>98</v>
      </c>
      <c r="H55" s="15">
        <f t="shared" si="17"/>
        <v>5</v>
      </c>
      <c r="I55" s="15">
        <f t="shared" si="17"/>
        <v>0</v>
      </c>
      <c r="J55" s="15">
        <f t="shared" si="17"/>
        <v>0</v>
      </c>
      <c r="K55" s="15">
        <f t="shared" si="17"/>
        <v>0</v>
      </c>
      <c r="L55" s="12"/>
    </row>
    <row r="56" spans="2:12" s="11" customFormat="1" ht="5.0999999999999996" customHeight="1">
      <c r="B56" s="14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s="11" customFormat="1">
      <c r="B57" s="13" t="s">
        <v>4</v>
      </c>
      <c r="C57" s="12">
        <f>D57+E57</f>
        <v>26</v>
      </c>
      <c r="D57" s="12">
        <f t="shared" ref="D57:E59" si="18">G57+J57</f>
        <v>24</v>
      </c>
      <c r="E57" s="12">
        <f t="shared" si="18"/>
        <v>2</v>
      </c>
      <c r="F57" s="12">
        <f>G57+H57</f>
        <v>26</v>
      </c>
      <c r="G57" s="12">
        <v>24</v>
      </c>
      <c r="H57" s="12">
        <v>2</v>
      </c>
      <c r="I57" s="12">
        <f>J57+K57</f>
        <v>0</v>
      </c>
      <c r="J57" s="12">
        <v>0</v>
      </c>
      <c r="K57" s="12">
        <v>0</v>
      </c>
      <c r="L57" s="12"/>
    </row>
    <row r="58" spans="2:12" s="11" customFormat="1">
      <c r="B58" s="13" t="s">
        <v>3</v>
      </c>
      <c r="C58" s="12">
        <f>D58+E58</f>
        <v>77</v>
      </c>
      <c r="D58" s="12">
        <f t="shared" si="18"/>
        <v>74</v>
      </c>
      <c r="E58" s="12">
        <f t="shared" si="18"/>
        <v>3</v>
      </c>
      <c r="F58" s="12">
        <f>G58+H58</f>
        <v>77</v>
      </c>
      <c r="G58" s="12">
        <v>74</v>
      </c>
      <c r="H58" s="12">
        <v>3</v>
      </c>
      <c r="I58" s="12">
        <f>J58+K58</f>
        <v>0</v>
      </c>
      <c r="J58" s="12">
        <v>0</v>
      </c>
      <c r="K58" s="12">
        <v>0</v>
      </c>
      <c r="L58" s="12"/>
    </row>
    <row r="59" spans="2:12" s="11" customFormat="1">
      <c r="B59" s="13" t="s">
        <v>2</v>
      </c>
      <c r="C59" s="12">
        <f>D59+E59</f>
        <v>0</v>
      </c>
      <c r="D59" s="12">
        <f t="shared" si="18"/>
        <v>0</v>
      </c>
      <c r="E59" s="12">
        <f t="shared" si="18"/>
        <v>0</v>
      </c>
      <c r="F59" s="12">
        <f>G59+H59</f>
        <v>0</v>
      </c>
      <c r="G59" s="12">
        <v>0</v>
      </c>
      <c r="H59" s="12">
        <v>0</v>
      </c>
      <c r="I59" s="12">
        <f>J59+K59</f>
        <v>0</v>
      </c>
      <c r="J59" s="12">
        <v>0</v>
      </c>
      <c r="K59" s="12">
        <v>0</v>
      </c>
      <c r="L59" s="12"/>
    </row>
    <row r="60" spans="2:12" s="11" customFormat="1" ht="5.0999999999999996" customHeight="1">
      <c r="B60" s="14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s="11" customFormat="1">
      <c r="B61" s="17" t="s">
        <v>6</v>
      </c>
      <c r="C61" s="15">
        <f t="shared" ref="C61:K61" si="19">SUM(C63:C65)</f>
        <v>8</v>
      </c>
      <c r="D61" s="15">
        <f t="shared" si="19"/>
        <v>7</v>
      </c>
      <c r="E61" s="15">
        <f t="shared" si="19"/>
        <v>1</v>
      </c>
      <c r="F61" s="15">
        <f t="shared" si="19"/>
        <v>8</v>
      </c>
      <c r="G61" s="15">
        <f t="shared" si="19"/>
        <v>7</v>
      </c>
      <c r="H61" s="15">
        <f t="shared" si="19"/>
        <v>1</v>
      </c>
      <c r="I61" s="15">
        <f t="shared" si="19"/>
        <v>0</v>
      </c>
      <c r="J61" s="15">
        <f t="shared" si="19"/>
        <v>0</v>
      </c>
      <c r="K61" s="15">
        <f t="shared" si="19"/>
        <v>0</v>
      </c>
      <c r="L61" s="12"/>
    </row>
    <row r="62" spans="2:12" s="11" customFormat="1" ht="5.0999999999999996" customHeight="1">
      <c r="B62" s="13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s="11" customFormat="1">
      <c r="B63" s="13" t="s">
        <v>4</v>
      </c>
      <c r="C63" s="12">
        <f>D63+E63</f>
        <v>0</v>
      </c>
      <c r="D63" s="12">
        <f t="shared" ref="D63:E65" si="20">G63+J63</f>
        <v>0</v>
      </c>
      <c r="E63" s="12">
        <f t="shared" si="20"/>
        <v>0</v>
      </c>
      <c r="F63" s="12">
        <f>G63+H63</f>
        <v>0</v>
      </c>
      <c r="G63" s="12">
        <v>0</v>
      </c>
      <c r="H63" s="12">
        <v>0</v>
      </c>
      <c r="I63" s="12">
        <f>J63+K63</f>
        <v>0</v>
      </c>
      <c r="J63" s="12">
        <v>0</v>
      </c>
      <c r="K63" s="12">
        <v>0</v>
      </c>
      <c r="L63" s="12"/>
    </row>
    <row r="64" spans="2:12" s="11" customFormat="1">
      <c r="B64" s="13" t="s">
        <v>3</v>
      </c>
      <c r="C64" s="12">
        <f>D64+E64</f>
        <v>0</v>
      </c>
      <c r="D64" s="12">
        <f t="shared" si="20"/>
        <v>0</v>
      </c>
      <c r="E64" s="12">
        <f t="shared" si="20"/>
        <v>0</v>
      </c>
      <c r="F64" s="12">
        <f>G64+H64</f>
        <v>0</v>
      </c>
      <c r="G64" s="12">
        <v>0</v>
      </c>
      <c r="H64" s="12">
        <v>0</v>
      </c>
      <c r="I64" s="12">
        <f>J64+K64</f>
        <v>0</v>
      </c>
      <c r="J64" s="12">
        <v>0</v>
      </c>
      <c r="K64" s="12">
        <v>0</v>
      </c>
      <c r="L64" s="12"/>
    </row>
    <row r="65" spans="2:12" s="11" customFormat="1">
      <c r="B65" s="13" t="s">
        <v>2</v>
      </c>
      <c r="C65" s="12">
        <f>D65+E65</f>
        <v>8</v>
      </c>
      <c r="D65" s="12">
        <f t="shared" si="20"/>
        <v>7</v>
      </c>
      <c r="E65" s="12">
        <f t="shared" si="20"/>
        <v>1</v>
      </c>
      <c r="F65" s="12">
        <f>G65+H65</f>
        <v>8</v>
      </c>
      <c r="G65" s="12">
        <v>7</v>
      </c>
      <c r="H65" s="12">
        <v>1</v>
      </c>
      <c r="I65" s="12">
        <f>J65+K65</f>
        <v>0</v>
      </c>
      <c r="J65" s="12">
        <v>0</v>
      </c>
      <c r="K65" s="12">
        <v>0</v>
      </c>
      <c r="L65" s="12"/>
    </row>
    <row r="66" spans="2:12" s="11" customFormat="1" ht="5.0999999999999996" customHeight="1">
      <c r="B66" s="13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s="11" customFormat="1">
      <c r="B67" s="16" t="s">
        <v>5</v>
      </c>
      <c r="C67" s="15">
        <f t="shared" ref="C67:K67" si="21">SUM(C69:C71)</f>
        <v>20</v>
      </c>
      <c r="D67" s="15">
        <f t="shared" si="21"/>
        <v>20</v>
      </c>
      <c r="E67" s="15">
        <f t="shared" si="21"/>
        <v>0</v>
      </c>
      <c r="F67" s="15">
        <f t="shared" si="21"/>
        <v>20</v>
      </c>
      <c r="G67" s="15">
        <f t="shared" si="21"/>
        <v>20</v>
      </c>
      <c r="H67" s="15">
        <f t="shared" si="21"/>
        <v>0</v>
      </c>
      <c r="I67" s="15">
        <f t="shared" si="21"/>
        <v>0</v>
      </c>
      <c r="J67" s="15">
        <f t="shared" si="21"/>
        <v>0</v>
      </c>
      <c r="K67" s="15">
        <f t="shared" si="21"/>
        <v>0</v>
      </c>
      <c r="L67" s="12"/>
    </row>
    <row r="68" spans="2:12" s="11" customFormat="1" ht="5.0999999999999996" customHeight="1">
      <c r="B68" s="14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s="11" customFormat="1">
      <c r="B69" s="13" t="s">
        <v>4</v>
      </c>
      <c r="C69" s="12">
        <f>D69+E69</f>
        <v>0</v>
      </c>
      <c r="D69" s="12">
        <f t="shared" ref="D69:E71" si="22">G69+J69</f>
        <v>0</v>
      </c>
      <c r="E69" s="12">
        <f t="shared" si="22"/>
        <v>0</v>
      </c>
      <c r="F69" s="12">
        <f>G69+H69</f>
        <v>0</v>
      </c>
      <c r="G69" s="12">
        <v>0</v>
      </c>
      <c r="H69" s="12">
        <v>0</v>
      </c>
      <c r="I69" s="12">
        <f>J69+K69</f>
        <v>0</v>
      </c>
      <c r="J69" s="12">
        <v>0</v>
      </c>
      <c r="K69" s="12">
        <v>0</v>
      </c>
      <c r="L69" s="12"/>
    </row>
    <row r="70" spans="2:12" s="11" customFormat="1">
      <c r="B70" s="13" t="s">
        <v>3</v>
      </c>
      <c r="C70" s="12">
        <f>D70+E70</f>
        <v>20</v>
      </c>
      <c r="D70" s="12">
        <f t="shared" si="22"/>
        <v>20</v>
      </c>
      <c r="E70" s="12">
        <f t="shared" si="22"/>
        <v>0</v>
      </c>
      <c r="F70" s="12">
        <f>G70+H70</f>
        <v>20</v>
      </c>
      <c r="G70" s="12">
        <v>20</v>
      </c>
      <c r="H70" s="12">
        <v>0</v>
      </c>
      <c r="I70" s="12">
        <f>J70+K70</f>
        <v>0</v>
      </c>
      <c r="J70" s="12">
        <v>0</v>
      </c>
      <c r="K70" s="12">
        <v>0</v>
      </c>
      <c r="L70" s="12"/>
    </row>
    <row r="71" spans="2:12" s="11" customFormat="1">
      <c r="B71" s="13" t="s">
        <v>2</v>
      </c>
      <c r="C71" s="12">
        <f>D71+E71</f>
        <v>0</v>
      </c>
      <c r="D71" s="12">
        <f t="shared" si="22"/>
        <v>0</v>
      </c>
      <c r="E71" s="12">
        <f t="shared" si="22"/>
        <v>0</v>
      </c>
      <c r="F71" s="12">
        <f>G71+H71</f>
        <v>0</v>
      </c>
      <c r="G71" s="12">
        <v>0</v>
      </c>
      <c r="H71" s="12">
        <v>0</v>
      </c>
      <c r="I71" s="12">
        <f>J71+K71</f>
        <v>0</v>
      </c>
      <c r="J71" s="12">
        <v>0</v>
      </c>
      <c r="K71" s="12">
        <v>0</v>
      </c>
      <c r="L71" s="12"/>
    </row>
    <row r="72" spans="2:12" ht="4.5" customHeight="1" thickBot="1">
      <c r="B72" s="10"/>
      <c r="C72" s="9"/>
      <c r="D72" s="9"/>
      <c r="E72" s="9"/>
      <c r="F72" s="9"/>
      <c r="G72" s="9"/>
      <c r="H72" s="9"/>
      <c r="I72" s="9"/>
      <c r="J72" s="9"/>
      <c r="K72" s="9"/>
      <c r="L72" s="8"/>
    </row>
    <row r="73" spans="2:12" ht="4.5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>
      <c r="B74" s="7" t="s">
        <v>1</v>
      </c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4.5" customHeight="1">
      <c r="B75" s="7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>
      <c r="B76" s="6" t="s">
        <v>0</v>
      </c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>
      <c r="B77" s="5"/>
      <c r="C77" s="3"/>
      <c r="D77" s="3"/>
      <c r="E77" s="4"/>
      <c r="F77" s="4"/>
      <c r="H77" s="3"/>
      <c r="I77" s="3"/>
      <c r="J77" s="3"/>
      <c r="K77" s="3"/>
      <c r="L77" s="3"/>
    </row>
    <row r="81" spans="2:2">
      <c r="B81" s="2"/>
    </row>
  </sheetData>
  <mergeCells count="8">
    <mergeCell ref="B4:B6"/>
    <mergeCell ref="C4:E4"/>
    <mergeCell ref="F4:K4"/>
    <mergeCell ref="C5:C6"/>
    <mergeCell ref="D5:D6"/>
    <mergeCell ref="E5:E6"/>
    <mergeCell ref="F5:H5"/>
    <mergeCell ref="I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3.3.14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2023-01-31T17:34:17Z</dcterms:created>
  <dcterms:modified xsi:type="dcterms:W3CDTF">2023-07-17T20:11:32Z</dcterms:modified>
</cp:coreProperties>
</file>