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11" i="1" l="1"/>
  <c r="H11" i="1"/>
  <c r="D11" i="1" s="1"/>
  <c r="I11" i="1"/>
  <c r="E11" i="1" s="1"/>
  <c r="J11" i="1"/>
  <c r="F11" i="1" s="1"/>
  <c r="K11" i="1"/>
  <c r="L11" i="1"/>
  <c r="L10" i="1" s="1"/>
  <c r="K10" i="1" s="1"/>
  <c r="M11" i="1"/>
  <c r="M10" i="1" s="1"/>
  <c r="N11" i="1"/>
  <c r="N10" i="1" s="1"/>
  <c r="O11" i="1"/>
  <c r="P11" i="1"/>
  <c r="P10" i="1" s="1"/>
  <c r="Q11" i="1"/>
  <c r="Q10" i="1" s="1"/>
  <c r="R11" i="1"/>
  <c r="R10" i="1" s="1"/>
  <c r="G12" i="1"/>
  <c r="H12" i="1"/>
  <c r="D12" i="1" s="1"/>
  <c r="I12" i="1"/>
  <c r="E12" i="1" s="1"/>
  <c r="J12" i="1"/>
  <c r="F12" i="1" s="1"/>
  <c r="K12" i="1"/>
  <c r="L12" i="1"/>
  <c r="M12" i="1"/>
  <c r="N12" i="1"/>
  <c r="O12" i="1"/>
  <c r="P12" i="1"/>
  <c r="Q12" i="1"/>
  <c r="R12" i="1"/>
  <c r="G13" i="1"/>
  <c r="H13" i="1"/>
  <c r="D13" i="1" s="1"/>
  <c r="I13" i="1"/>
  <c r="E13" i="1" s="1"/>
  <c r="J13" i="1"/>
  <c r="F13" i="1" s="1"/>
  <c r="K13" i="1"/>
  <c r="L13" i="1"/>
  <c r="M13" i="1"/>
  <c r="N13" i="1"/>
  <c r="O13" i="1"/>
  <c r="P13" i="1"/>
  <c r="Q13" i="1"/>
  <c r="R13" i="1"/>
  <c r="G15" i="1"/>
  <c r="H15" i="1"/>
  <c r="I15" i="1"/>
  <c r="J15" i="1"/>
  <c r="K15" i="1"/>
  <c r="L15" i="1"/>
  <c r="M15" i="1"/>
  <c r="N15" i="1"/>
  <c r="O15" i="1"/>
  <c r="P15" i="1"/>
  <c r="Q15" i="1"/>
  <c r="R15" i="1"/>
  <c r="C16" i="1"/>
  <c r="D16" i="1"/>
  <c r="D15" i="1" s="1"/>
  <c r="E16" i="1"/>
  <c r="E15" i="1" s="1"/>
  <c r="F16" i="1"/>
  <c r="F15" i="1" s="1"/>
  <c r="G16" i="1"/>
  <c r="K16" i="1"/>
  <c r="O16" i="1"/>
  <c r="D17" i="1"/>
  <c r="C17" i="1" s="1"/>
  <c r="E17" i="1"/>
  <c r="F17" i="1"/>
  <c r="G17" i="1"/>
  <c r="K17" i="1"/>
  <c r="O17" i="1"/>
  <c r="D18" i="1"/>
  <c r="C18" i="1" s="1"/>
  <c r="C13" i="1" s="1"/>
  <c r="E18" i="1"/>
  <c r="F18" i="1"/>
  <c r="G18" i="1"/>
  <c r="K18" i="1"/>
  <c r="O18" i="1"/>
  <c r="H20" i="1"/>
  <c r="G20" i="1" s="1"/>
  <c r="I20" i="1"/>
  <c r="J20" i="1"/>
  <c r="L20" i="1"/>
  <c r="K20" i="1" s="1"/>
  <c r="M20" i="1"/>
  <c r="N20" i="1"/>
  <c r="P20" i="1"/>
  <c r="O20" i="1" s="1"/>
  <c r="Q20" i="1"/>
  <c r="R20" i="1"/>
  <c r="D21" i="1"/>
  <c r="C21" i="1" s="1"/>
  <c r="C20" i="1" s="1"/>
  <c r="E21" i="1"/>
  <c r="E20" i="1" s="1"/>
  <c r="F21" i="1"/>
  <c r="F20" i="1" s="1"/>
  <c r="G21" i="1"/>
  <c r="K21" i="1"/>
  <c r="O21" i="1"/>
  <c r="C22" i="1"/>
  <c r="D22" i="1"/>
  <c r="E22" i="1"/>
  <c r="F22" i="1"/>
  <c r="G22" i="1"/>
  <c r="K22" i="1"/>
  <c r="O22" i="1"/>
  <c r="D23" i="1"/>
  <c r="C23" i="1" s="1"/>
  <c r="E23" i="1"/>
  <c r="F23" i="1"/>
  <c r="G23" i="1"/>
  <c r="K23" i="1"/>
  <c r="O23" i="1"/>
  <c r="H25" i="1"/>
  <c r="G25" i="1" s="1"/>
  <c r="I25" i="1"/>
  <c r="J25" i="1"/>
  <c r="L25" i="1"/>
  <c r="M25" i="1"/>
  <c r="K25" i="1" s="1"/>
  <c r="N25" i="1"/>
  <c r="P25" i="1"/>
  <c r="O25" i="1" s="1"/>
  <c r="Q25" i="1"/>
  <c r="R25" i="1"/>
  <c r="D26" i="1"/>
  <c r="C26" i="1" s="1"/>
  <c r="E26" i="1"/>
  <c r="E25" i="1" s="1"/>
  <c r="F26" i="1"/>
  <c r="F25" i="1" s="1"/>
  <c r="G26" i="1"/>
  <c r="K26" i="1"/>
  <c r="O26" i="1"/>
  <c r="D27" i="1"/>
  <c r="C27" i="1" s="1"/>
  <c r="E27" i="1"/>
  <c r="F27" i="1"/>
  <c r="G27" i="1"/>
  <c r="K27" i="1"/>
  <c r="O27" i="1"/>
  <c r="C28" i="1"/>
  <c r="D28" i="1"/>
  <c r="E28" i="1"/>
  <c r="F28" i="1"/>
  <c r="G28" i="1"/>
  <c r="K28" i="1"/>
  <c r="O28" i="1"/>
  <c r="H30" i="1"/>
  <c r="G30" i="1" s="1"/>
  <c r="I30" i="1"/>
  <c r="J30" i="1"/>
  <c r="L30" i="1"/>
  <c r="K30" i="1" s="1"/>
  <c r="M30" i="1"/>
  <c r="N30" i="1"/>
  <c r="P30" i="1"/>
  <c r="O30" i="1" s="1"/>
  <c r="Q30" i="1"/>
  <c r="R30" i="1"/>
  <c r="D31" i="1"/>
  <c r="D30" i="1" s="1"/>
  <c r="E31" i="1"/>
  <c r="E30" i="1" s="1"/>
  <c r="F31" i="1"/>
  <c r="F30" i="1" s="1"/>
  <c r="G31" i="1"/>
  <c r="K31" i="1"/>
  <c r="O31" i="1"/>
  <c r="D32" i="1"/>
  <c r="C32" i="1" s="1"/>
  <c r="E32" i="1"/>
  <c r="F32" i="1"/>
  <c r="G32" i="1"/>
  <c r="K32" i="1"/>
  <c r="O32" i="1"/>
  <c r="D33" i="1"/>
  <c r="C33" i="1" s="1"/>
  <c r="E33" i="1"/>
  <c r="F33" i="1"/>
  <c r="G33" i="1"/>
  <c r="K33" i="1"/>
  <c r="O33" i="1"/>
  <c r="G35" i="1"/>
  <c r="H35" i="1"/>
  <c r="I35" i="1"/>
  <c r="J35" i="1"/>
  <c r="K35" i="1"/>
  <c r="L35" i="1"/>
  <c r="M35" i="1"/>
  <c r="N35" i="1"/>
  <c r="O35" i="1"/>
  <c r="P35" i="1"/>
  <c r="Q35" i="1"/>
  <c r="R35" i="1"/>
  <c r="C36" i="1"/>
  <c r="D36" i="1"/>
  <c r="D35" i="1" s="1"/>
  <c r="E36" i="1"/>
  <c r="E35" i="1" s="1"/>
  <c r="F36" i="1"/>
  <c r="F35" i="1" s="1"/>
  <c r="G36" i="1"/>
  <c r="K36" i="1"/>
  <c r="O36" i="1"/>
  <c r="D37" i="1"/>
  <c r="C37" i="1" s="1"/>
  <c r="E37" i="1"/>
  <c r="F37" i="1"/>
  <c r="G37" i="1"/>
  <c r="K37" i="1"/>
  <c r="O37" i="1"/>
  <c r="D38" i="1"/>
  <c r="C38" i="1" s="1"/>
  <c r="E38" i="1"/>
  <c r="F38" i="1"/>
  <c r="G38" i="1"/>
  <c r="K38" i="1"/>
  <c r="O38" i="1"/>
  <c r="H40" i="1"/>
  <c r="G40" i="1" s="1"/>
  <c r="I40" i="1"/>
  <c r="J40" i="1"/>
  <c r="L40" i="1"/>
  <c r="K40" i="1" s="1"/>
  <c r="M40" i="1"/>
  <c r="N40" i="1"/>
  <c r="P40" i="1"/>
  <c r="O40" i="1" s="1"/>
  <c r="Q40" i="1"/>
  <c r="R40" i="1"/>
  <c r="D41" i="1"/>
  <c r="C41" i="1" s="1"/>
  <c r="C40" i="1" s="1"/>
  <c r="E41" i="1"/>
  <c r="E40" i="1" s="1"/>
  <c r="F41" i="1"/>
  <c r="F40" i="1" s="1"/>
  <c r="G41" i="1"/>
  <c r="K41" i="1"/>
  <c r="O41" i="1"/>
  <c r="C42" i="1"/>
  <c r="D42" i="1"/>
  <c r="E42" i="1"/>
  <c r="F42" i="1"/>
  <c r="G42" i="1"/>
  <c r="K42" i="1"/>
  <c r="O42" i="1"/>
  <c r="D43" i="1"/>
  <c r="C43" i="1" s="1"/>
  <c r="E43" i="1"/>
  <c r="F43" i="1"/>
  <c r="G43" i="1"/>
  <c r="K43" i="1"/>
  <c r="O43" i="1"/>
  <c r="E45" i="1"/>
  <c r="H45" i="1"/>
  <c r="G45" i="1" s="1"/>
  <c r="I45" i="1"/>
  <c r="J45" i="1"/>
  <c r="L45" i="1"/>
  <c r="K45" i="1" s="1"/>
  <c r="M45" i="1"/>
  <c r="N45" i="1"/>
  <c r="P45" i="1"/>
  <c r="O45" i="1" s="1"/>
  <c r="Q45" i="1"/>
  <c r="R45" i="1"/>
  <c r="D46" i="1"/>
  <c r="C46" i="1" s="1"/>
  <c r="C45" i="1" s="1"/>
  <c r="E46" i="1"/>
  <c r="F46" i="1"/>
  <c r="F45" i="1" s="1"/>
  <c r="G46" i="1"/>
  <c r="K46" i="1"/>
  <c r="O46" i="1"/>
  <c r="D47" i="1"/>
  <c r="C47" i="1" s="1"/>
  <c r="E47" i="1"/>
  <c r="F47" i="1"/>
  <c r="G47" i="1"/>
  <c r="K47" i="1"/>
  <c r="O47" i="1"/>
  <c r="C48" i="1"/>
  <c r="D48" i="1"/>
  <c r="E48" i="1"/>
  <c r="F48" i="1"/>
  <c r="G48" i="1"/>
  <c r="K48" i="1"/>
  <c r="O48" i="1"/>
  <c r="H50" i="1"/>
  <c r="G50" i="1" s="1"/>
  <c r="I50" i="1"/>
  <c r="J50" i="1"/>
  <c r="L50" i="1"/>
  <c r="K50" i="1" s="1"/>
  <c r="M50" i="1"/>
  <c r="N50" i="1"/>
  <c r="P50" i="1"/>
  <c r="O50" i="1" s="1"/>
  <c r="Q50" i="1"/>
  <c r="R50" i="1"/>
  <c r="D51" i="1"/>
  <c r="C51" i="1" s="1"/>
  <c r="E51" i="1"/>
  <c r="E50" i="1" s="1"/>
  <c r="F51" i="1"/>
  <c r="F50" i="1" s="1"/>
  <c r="G51" i="1"/>
  <c r="K51" i="1"/>
  <c r="O51" i="1"/>
  <c r="D52" i="1"/>
  <c r="C52" i="1" s="1"/>
  <c r="E52" i="1"/>
  <c r="F52" i="1"/>
  <c r="G52" i="1"/>
  <c r="K52" i="1"/>
  <c r="O52" i="1"/>
  <c r="D53" i="1"/>
  <c r="C53" i="1" s="1"/>
  <c r="E53" i="1"/>
  <c r="F53" i="1"/>
  <c r="G53" i="1"/>
  <c r="K53" i="1"/>
  <c r="O53" i="1"/>
  <c r="G55" i="1"/>
  <c r="H55" i="1"/>
  <c r="I55" i="1"/>
  <c r="J55" i="1"/>
  <c r="K55" i="1"/>
  <c r="L55" i="1"/>
  <c r="M55" i="1"/>
  <c r="N55" i="1"/>
  <c r="O55" i="1"/>
  <c r="P55" i="1"/>
  <c r="Q55" i="1"/>
  <c r="R55" i="1"/>
  <c r="C56" i="1"/>
  <c r="C55" i="1" s="1"/>
  <c r="D56" i="1"/>
  <c r="D55" i="1" s="1"/>
  <c r="E56" i="1"/>
  <c r="E55" i="1" s="1"/>
  <c r="F56" i="1"/>
  <c r="F55" i="1" s="1"/>
  <c r="G56" i="1"/>
  <c r="K56" i="1"/>
  <c r="O56" i="1"/>
  <c r="D57" i="1"/>
  <c r="C57" i="1" s="1"/>
  <c r="E57" i="1"/>
  <c r="F57" i="1"/>
  <c r="G57" i="1"/>
  <c r="K57" i="1"/>
  <c r="O57" i="1"/>
  <c r="D58" i="1"/>
  <c r="C58" i="1" s="1"/>
  <c r="E58" i="1"/>
  <c r="F58" i="1"/>
  <c r="G58" i="1"/>
  <c r="K58" i="1"/>
  <c r="O58" i="1"/>
  <c r="H60" i="1"/>
  <c r="G60" i="1" s="1"/>
  <c r="I60" i="1"/>
  <c r="J60" i="1"/>
  <c r="L60" i="1"/>
  <c r="M60" i="1"/>
  <c r="N60" i="1"/>
  <c r="K60" i="1" s="1"/>
  <c r="P60" i="1"/>
  <c r="O60" i="1" s="1"/>
  <c r="Q60" i="1"/>
  <c r="R60" i="1"/>
  <c r="D61" i="1"/>
  <c r="D60" i="1" s="1"/>
  <c r="E61" i="1"/>
  <c r="E60" i="1" s="1"/>
  <c r="F61" i="1"/>
  <c r="F60" i="1" s="1"/>
  <c r="G61" i="1"/>
  <c r="K61" i="1"/>
  <c r="O61" i="1"/>
  <c r="C62" i="1"/>
  <c r="D62" i="1"/>
  <c r="E62" i="1"/>
  <c r="F62" i="1"/>
  <c r="G62" i="1"/>
  <c r="K62" i="1"/>
  <c r="O62" i="1"/>
  <c r="D63" i="1"/>
  <c r="C63" i="1" s="1"/>
  <c r="E63" i="1"/>
  <c r="F63" i="1"/>
  <c r="G63" i="1"/>
  <c r="K63" i="1"/>
  <c r="O63" i="1"/>
  <c r="H65" i="1"/>
  <c r="G65" i="1" s="1"/>
  <c r="I65" i="1"/>
  <c r="J65" i="1"/>
  <c r="L65" i="1"/>
  <c r="M65" i="1"/>
  <c r="K65" i="1" s="1"/>
  <c r="N65" i="1"/>
  <c r="P65" i="1"/>
  <c r="O65" i="1" s="1"/>
  <c r="Q65" i="1"/>
  <c r="R65" i="1"/>
  <c r="D66" i="1"/>
  <c r="C66" i="1" s="1"/>
  <c r="C65" i="1" s="1"/>
  <c r="E66" i="1"/>
  <c r="E65" i="1" s="1"/>
  <c r="F66" i="1"/>
  <c r="F65" i="1" s="1"/>
  <c r="G66" i="1"/>
  <c r="K66" i="1"/>
  <c r="O66" i="1"/>
  <c r="D67" i="1"/>
  <c r="C67" i="1" s="1"/>
  <c r="E67" i="1"/>
  <c r="F67" i="1"/>
  <c r="G67" i="1"/>
  <c r="K67" i="1"/>
  <c r="O67" i="1"/>
  <c r="C68" i="1"/>
  <c r="D68" i="1"/>
  <c r="E68" i="1"/>
  <c r="F68" i="1"/>
  <c r="G68" i="1"/>
  <c r="K68" i="1"/>
  <c r="O68" i="1"/>
  <c r="H70" i="1"/>
  <c r="G70" i="1" s="1"/>
  <c r="I70" i="1"/>
  <c r="J70" i="1"/>
  <c r="L70" i="1"/>
  <c r="K70" i="1" s="1"/>
  <c r="M70" i="1"/>
  <c r="N70" i="1"/>
  <c r="P70" i="1"/>
  <c r="O70" i="1" s="1"/>
  <c r="Q70" i="1"/>
  <c r="R70" i="1"/>
  <c r="D71" i="1"/>
  <c r="D70" i="1" s="1"/>
  <c r="E71" i="1"/>
  <c r="E70" i="1" s="1"/>
  <c r="F71" i="1"/>
  <c r="F70" i="1" s="1"/>
  <c r="G71" i="1"/>
  <c r="K71" i="1"/>
  <c r="O71" i="1"/>
  <c r="D72" i="1"/>
  <c r="C72" i="1" s="1"/>
  <c r="E72" i="1"/>
  <c r="F72" i="1"/>
  <c r="G72" i="1"/>
  <c r="K72" i="1"/>
  <c r="O72" i="1"/>
  <c r="D73" i="1"/>
  <c r="E73" i="1"/>
  <c r="F73" i="1"/>
  <c r="C73" i="1" s="1"/>
  <c r="G73" i="1"/>
  <c r="K73" i="1"/>
  <c r="O73" i="1"/>
  <c r="G75" i="1"/>
  <c r="H75" i="1"/>
  <c r="I75" i="1"/>
  <c r="J75" i="1"/>
  <c r="K75" i="1"/>
  <c r="L75" i="1"/>
  <c r="M75" i="1"/>
  <c r="N75" i="1"/>
  <c r="O75" i="1"/>
  <c r="P75" i="1"/>
  <c r="Q75" i="1"/>
  <c r="R75" i="1"/>
  <c r="C76" i="1"/>
  <c r="D76" i="1"/>
  <c r="D75" i="1" s="1"/>
  <c r="E76" i="1"/>
  <c r="E75" i="1" s="1"/>
  <c r="F76" i="1"/>
  <c r="F75" i="1" s="1"/>
  <c r="G76" i="1"/>
  <c r="K76" i="1"/>
  <c r="O76" i="1"/>
  <c r="D77" i="1"/>
  <c r="C77" i="1" s="1"/>
  <c r="E77" i="1"/>
  <c r="F77" i="1"/>
  <c r="G77" i="1"/>
  <c r="K77" i="1"/>
  <c r="O77" i="1"/>
  <c r="D78" i="1"/>
  <c r="C78" i="1" s="1"/>
  <c r="E78" i="1"/>
  <c r="F78" i="1"/>
  <c r="G78" i="1"/>
  <c r="K78" i="1"/>
  <c r="O78" i="1"/>
  <c r="H80" i="1"/>
  <c r="G80" i="1" s="1"/>
  <c r="I80" i="1"/>
  <c r="J80" i="1"/>
  <c r="L80" i="1"/>
  <c r="K80" i="1" s="1"/>
  <c r="M80" i="1"/>
  <c r="N80" i="1"/>
  <c r="P80" i="1"/>
  <c r="O80" i="1" s="1"/>
  <c r="Q80" i="1"/>
  <c r="R80" i="1"/>
  <c r="D81" i="1"/>
  <c r="C81" i="1" s="1"/>
  <c r="C80" i="1" s="1"/>
  <c r="E81" i="1"/>
  <c r="E80" i="1" s="1"/>
  <c r="F81" i="1"/>
  <c r="F80" i="1" s="1"/>
  <c r="G81" i="1"/>
  <c r="K81" i="1"/>
  <c r="O81" i="1"/>
  <c r="C82" i="1"/>
  <c r="D82" i="1"/>
  <c r="E82" i="1"/>
  <c r="F82" i="1"/>
  <c r="G82" i="1"/>
  <c r="K82" i="1"/>
  <c r="O82" i="1"/>
  <c r="D83" i="1"/>
  <c r="C83" i="1" s="1"/>
  <c r="E83" i="1"/>
  <c r="F83" i="1"/>
  <c r="G83" i="1"/>
  <c r="K83" i="1"/>
  <c r="O83" i="1"/>
  <c r="H85" i="1"/>
  <c r="G85" i="1" s="1"/>
  <c r="I85" i="1"/>
  <c r="J85" i="1"/>
  <c r="L85" i="1"/>
  <c r="M85" i="1"/>
  <c r="K85" i="1" s="1"/>
  <c r="N85" i="1"/>
  <c r="P85" i="1"/>
  <c r="O85" i="1" s="1"/>
  <c r="Q85" i="1"/>
  <c r="R85" i="1"/>
  <c r="D86" i="1"/>
  <c r="D85" i="1" s="1"/>
  <c r="E86" i="1"/>
  <c r="C86" i="1" s="1"/>
  <c r="F86" i="1"/>
  <c r="F85" i="1" s="1"/>
  <c r="G86" i="1"/>
  <c r="K86" i="1"/>
  <c r="O86" i="1"/>
  <c r="D87" i="1"/>
  <c r="C87" i="1" s="1"/>
  <c r="E87" i="1"/>
  <c r="F87" i="1"/>
  <c r="G87" i="1"/>
  <c r="K87" i="1"/>
  <c r="O87" i="1"/>
  <c r="C88" i="1"/>
  <c r="D88" i="1"/>
  <c r="E88" i="1"/>
  <c r="F88" i="1"/>
  <c r="G88" i="1"/>
  <c r="K88" i="1"/>
  <c r="O88" i="1"/>
  <c r="H90" i="1"/>
  <c r="G90" i="1" s="1"/>
  <c r="I90" i="1"/>
  <c r="J90" i="1"/>
  <c r="L90" i="1"/>
  <c r="K90" i="1" s="1"/>
  <c r="M90" i="1"/>
  <c r="N90" i="1"/>
  <c r="P90" i="1"/>
  <c r="O90" i="1" s="1"/>
  <c r="Q90" i="1"/>
  <c r="R90" i="1"/>
  <c r="D91" i="1"/>
  <c r="D90" i="1" s="1"/>
  <c r="E91" i="1"/>
  <c r="E90" i="1" s="1"/>
  <c r="F91" i="1"/>
  <c r="F90" i="1" s="1"/>
  <c r="G91" i="1"/>
  <c r="K91" i="1"/>
  <c r="O91" i="1"/>
  <c r="D92" i="1"/>
  <c r="C92" i="1" s="1"/>
  <c r="E92" i="1"/>
  <c r="F92" i="1"/>
  <c r="G92" i="1"/>
  <c r="K92" i="1"/>
  <c r="O92" i="1"/>
  <c r="D93" i="1"/>
  <c r="C93" i="1" s="1"/>
  <c r="E93" i="1"/>
  <c r="F93" i="1"/>
  <c r="G93" i="1"/>
  <c r="K93" i="1"/>
  <c r="O93" i="1"/>
  <c r="G95" i="1"/>
  <c r="H95" i="1"/>
  <c r="I95" i="1"/>
  <c r="J95" i="1"/>
  <c r="K95" i="1"/>
  <c r="L95" i="1"/>
  <c r="M95" i="1"/>
  <c r="N95" i="1"/>
  <c r="O95" i="1"/>
  <c r="P95" i="1"/>
  <c r="Q95" i="1"/>
  <c r="R95" i="1"/>
  <c r="C96" i="1"/>
  <c r="D96" i="1"/>
  <c r="D95" i="1" s="1"/>
  <c r="E96" i="1"/>
  <c r="E95" i="1" s="1"/>
  <c r="F96" i="1"/>
  <c r="F95" i="1" s="1"/>
  <c r="G96" i="1"/>
  <c r="K96" i="1"/>
  <c r="O96" i="1"/>
  <c r="D97" i="1"/>
  <c r="C97" i="1" s="1"/>
  <c r="E97" i="1"/>
  <c r="F97" i="1"/>
  <c r="G97" i="1"/>
  <c r="K97" i="1"/>
  <c r="O97" i="1"/>
  <c r="D98" i="1"/>
  <c r="E98" i="1"/>
  <c r="C98" i="1" s="1"/>
  <c r="F98" i="1"/>
  <c r="G98" i="1"/>
  <c r="K98" i="1"/>
  <c r="O98" i="1"/>
  <c r="H100" i="1"/>
  <c r="G100" i="1" s="1"/>
  <c r="I100" i="1"/>
  <c r="J100" i="1"/>
  <c r="L100" i="1"/>
  <c r="K100" i="1" s="1"/>
  <c r="M100" i="1"/>
  <c r="N100" i="1"/>
  <c r="P100" i="1"/>
  <c r="O100" i="1" s="1"/>
  <c r="Q100" i="1"/>
  <c r="R100" i="1"/>
  <c r="D101" i="1"/>
  <c r="C101" i="1" s="1"/>
  <c r="C100" i="1" s="1"/>
  <c r="E101" i="1"/>
  <c r="E100" i="1" s="1"/>
  <c r="F101" i="1"/>
  <c r="F100" i="1" s="1"/>
  <c r="G101" i="1"/>
  <c r="K101" i="1"/>
  <c r="O101" i="1"/>
  <c r="C102" i="1"/>
  <c r="D102" i="1"/>
  <c r="E102" i="1"/>
  <c r="F102" i="1"/>
  <c r="G102" i="1"/>
  <c r="K102" i="1"/>
  <c r="O102" i="1"/>
  <c r="D103" i="1"/>
  <c r="C103" i="1" s="1"/>
  <c r="E103" i="1"/>
  <c r="F103" i="1"/>
  <c r="G103" i="1"/>
  <c r="K103" i="1"/>
  <c r="O103" i="1"/>
  <c r="C75" i="1" l="1"/>
  <c r="C50" i="1"/>
  <c r="C12" i="1"/>
  <c r="F10" i="1"/>
  <c r="C35" i="1"/>
  <c r="E10" i="1"/>
  <c r="C95" i="1"/>
  <c r="O10" i="1"/>
  <c r="D10" i="1"/>
  <c r="C85" i="1"/>
  <c r="C25" i="1"/>
  <c r="E85" i="1"/>
  <c r="C71" i="1"/>
  <c r="C70" i="1" s="1"/>
  <c r="D45" i="1"/>
  <c r="C31" i="1"/>
  <c r="C30" i="1" s="1"/>
  <c r="J10" i="1"/>
  <c r="D100" i="1"/>
  <c r="D20" i="1"/>
  <c r="I10" i="1"/>
  <c r="C61" i="1"/>
  <c r="C60" i="1" s="1"/>
  <c r="H10" i="1"/>
  <c r="G10" i="1" s="1"/>
  <c r="D50" i="1"/>
  <c r="C91" i="1"/>
  <c r="C90" i="1" s="1"/>
  <c r="D65" i="1"/>
  <c r="D25" i="1"/>
  <c r="D80" i="1"/>
  <c r="D40" i="1"/>
  <c r="C15" i="1"/>
  <c r="C11" i="1" l="1"/>
  <c r="C10" i="1"/>
</calcChain>
</file>

<file path=xl/sharedStrings.xml><?xml version="1.0" encoding="utf-8"?>
<sst xmlns="http://schemas.openxmlformats.org/spreadsheetml/2006/main" count="101" uniqueCount="33">
  <si>
    <t xml:space="preserve">Fuente: Ministerio de Educación y Ciencias. Anuario 2021. </t>
  </si>
  <si>
    <t>Nota: Incluye Educación Media Abierta.</t>
  </si>
  <si>
    <t>Privado Subvencionado</t>
  </si>
  <si>
    <t>Privado</t>
  </si>
  <si>
    <t>Oficial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</si>
  <si>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</si>
  <si>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</si>
  <si>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</si>
  <si>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</si>
  <si>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</si>
  <si>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</si>
  <si>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</si>
  <si>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</si>
  <si>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</si>
  <si>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</si>
  <si>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</si>
  <si>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</si>
  <si>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</si>
  <si>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</si>
  <si>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</si>
  <si>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</si>
  <si>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</si>
  <si>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</si>
  <si>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</si>
  <si>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Bachillerato Técnico Agropecuario</t>
  </si>
  <si>
    <t>Bachillerato Técnico en Servicios</t>
  </si>
  <si>
    <t>Bachillerato Técnico Industrial</t>
  </si>
  <si>
    <t>3°</t>
  </si>
  <si>
    <t>2°</t>
  </si>
  <si>
    <t>1°</t>
  </si>
  <si>
    <t>Curso y énfasis</t>
  </si>
  <si>
    <t>Departamento y sector</t>
  </si>
  <si>
    <t>Cuadro 3.3.12. Bachillerato Técnico: Alumnos matriculados por curso y énfasis, según departamento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</si>
</sst>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165" fontId="11" fillId="6" borderId="4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1" fillId="48" borderId="22" applyNumberFormat="0" applyAlignment="0" applyProtection="0"/>
    <xf numFmtId="165" fontId="31" fillId="48" borderId="22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165" fontId="13" fillId="7" borderId="7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2" fillId="49" borderId="23" applyNumberFormat="0" applyAlignment="0" applyProtection="0"/>
    <xf numFmtId="165" fontId="32" fillId="49" borderId="23" applyNumberFormat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165" fontId="12" fillId="0" borderId="6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0" fontId="33" fillId="0" borderId="24" applyNumberFormat="0" applyFill="0" applyAlignment="0" applyProtection="0"/>
    <xf numFmtId="165" fontId="33" fillId="0" borderId="24" applyNumberFormat="0" applyFill="0" applyAlignment="0" applyProtection="0"/>
    <xf numFmtId="166" fontId="18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165" fontId="9" fillId="5" borderId="4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29" fillId="39" borderId="22" applyNumberFormat="0" applyAlignment="0" applyProtection="0"/>
    <xf numFmtId="165" fontId="29" fillId="39" borderId="2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6" fillId="0" borderId="0" applyFont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4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2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5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4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7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4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9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37" fontId="44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4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8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8" fillId="56" borderId="25" applyNumberFormat="0" applyFont="0" applyAlignment="0" applyProtection="0"/>
    <xf numFmtId="165" fontId="18" fillId="56" borderId="25" applyNumberFormat="0" applyFont="0" applyAlignment="0" applyProtection="0"/>
    <xf numFmtId="165" fontId="18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0" fontId="27" fillId="56" borderId="25" applyNumberFormat="0" applyFont="0" applyAlignment="0" applyProtection="0"/>
    <xf numFmtId="165" fontId="27" fillId="56" borderId="2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165" fontId="10" fillId="6" borderId="5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56" fillId="48" borderId="26" applyNumberFormat="0" applyAlignment="0" applyProtection="0"/>
    <xf numFmtId="165" fontId="56" fillId="48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165" fontId="3" fillId="0" borderId="1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0" fillId="0" borderId="27" applyNumberFormat="0" applyFill="0" applyAlignment="0" applyProtection="0"/>
    <xf numFmtId="165" fontId="60" fillId="0" borderId="27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165" fontId="4" fillId="0" borderId="2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165" fontId="5" fillId="0" borderId="3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34" fillId="0" borderId="29" applyNumberFormat="0" applyFill="0" applyAlignment="0" applyProtection="0"/>
    <xf numFmtId="165" fontId="34" fillId="0" borderId="2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165" fontId="16" fillId="0" borderId="9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  <xf numFmtId="0" fontId="63" fillId="0" borderId="30" applyNumberFormat="0" applyFill="0" applyAlignment="0" applyProtection="0"/>
    <xf numFmtId="165" fontId="63" fillId="0" borderId="30" applyNumberFormat="0" applyFill="0" applyAlignment="0" applyProtection="0"/>
  </cellStyleXfs>
  <cellXfs count="42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21" fillId="0" borderId="0" xfId="0" applyFont="1" applyFill="1" applyAlignment="1" applyProtection="1">
      <alignment horizontal="left"/>
    </xf>
    <xf numFmtId="0" fontId="21" fillId="0" borderId="0" xfId="1" applyFont="1" applyFill="1" applyAlignment="1" applyProtection="1">
      <alignment horizontal="left"/>
    </xf>
    <xf numFmtId="0" fontId="21" fillId="0" borderId="0" xfId="1" applyFont="1"/>
    <xf numFmtId="0" fontId="22" fillId="0" borderId="0" xfId="2" applyFont="1" applyAlignment="1">
      <alignment horizontal="right" wrapText="1"/>
    </xf>
    <xf numFmtId="0" fontId="21" fillId="0" borderId="0" xfId="0" applyFont="1" applyFill="1"/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164" fontId="19" fillId="0" borderId="0" xfId="1" applyNumberFormat="1" applyFont="1" applyFill="1"/>
    <xf numFmtId="0" fontId="19" fillId="0" borderId="0" xfId="1" applyFont="1" applyFill="1" applyAlignment="1" applyProtection="1">
      <alignment horizontal="left" indent="7"/>
    </xf>
    <xf numFmtId="164" fontId="23" fillId="0" borderId="0" xfId="1" applyNumberFormat="1" applyFont="1" applyFill="1"/>
    <xf numFmtId="0" fontId="23" fillId="0" borderId="0" xfId="1" applyFont="1" applyFill="1" applyAlignment="1" applyProtection="1">
      <alignment horizontal="left" indent="7"/>
    </xf>
    <xf numFmtId="0" fontId="0" fillId="0" borderId="0" xfId="0" applyFont="1" applyFill="1"/>
    <xf numFmtId="0" fontId="19" fillId="0" borderId="0" xfId="1" applyFont="1" applyFill="1" applyAlignment="1">
      <alignment horizontal="left" indent="7"/>
    </xf>
    <xf numFmtId="164" fontId="24" fillId="0" borderId="0" xfId="1" applyNumberFormat="1" applyFont="1" applyFill="1"/>
    <xf numFmtId="164" fontId="25" fillId="0" borderId="0" xfId="1" applyNumberFormat="1" applyFont="1" applyFill="1"/>
    <xf numFmtId="0" fontId="19" fillId="0" borderId="0" xfId="1" applyFont="1" applyFill="1" applyBorder="1" applyAlignment="1">
      <alignment vertical="center" wrapText="1"/>
    </xf>
    <xf numFmtId="164" fontId="23" fillId="33" borderId="0" xfId="1" applyNumberFormat="1" applyFont="1" applyFill="1"/>
    <xf numFmtId="0" fontId="23" fillId="33" borderId="0" xfId="1" applyFont="1" applyFill="1" applyAlignment="1" applyProtection="1">
      <alignment horizontal="left" indent="7"/>
    </xf>
    <xf numFmtId="0" fontId="19" fillId="0" borderId="0" xfId="1" applyFont="1" applyFill="1" applyAlignment="1"/>
    <xf numFmtId="0" fontId="19" fillId="0" borderId="21" xfId="1" applyFont="1" applyFill="1" applyBorder="1"/>
    <xf numFmtId="0" fontId="26" fillId="0" borderId="0" xfId="3" applyFill="1"/>
    <xf numFmtId="0" fontId="19" fillId="0" borderId="16" xfId="1" applyFont="1" applyFill="1" applyBorder="1" applyAlignment="1">
      <alignment horizontal="center" vertical="center" wrapText="1"/>
    </xf>
    <xf numFmtId="0" fontId="19" fillId="0" borderId="14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5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/>
    </xf>
    <xf numFmtId="0" fontId="19" fillId="0" borderId="17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tabSelected="1" zoomScale="70" zoomScaleNormal="70" workbookViewId="0"/>
  </sheetViews>
  <sheetFormatPr baseColWidth="10" defaultColWidth="11" defaultRowHeight="12.75"/>
  <cols>
    <col min="1" max="1" width="3.140625" style="1" customWidth="1"/>
    <col min="2" max="2" width="33.5703125" style="1" customWidth="1"/>
    <col min="3" max="3" width="10.85546875" style="1" customWidth="1"/>
    <col min="4" max="5" width="15.85546875" style="1" customWidth="1"/>
    <col min="6" max="6" width="16.7109375" style="1" customWidth="1"/>
    <col min="7" max="7" width="11" style="1" customWidth="1"/>
    <col min="8" max="9" width="15.85546875" style="1" customWidth="1"/>
    <col min="10" max="10" width="16.7109375" style="1" customWidth="1"/>
    <col min="11" max="11" width="11" style="1"/>
    <col min="12" max="13" width="15.85546875" style="1" customWidth="1"/>
    <col min="14" max="14" width="16.7109375" style="1" customWidth="1"/>
    <col min="15" max="15" width="11" style="1"/>
    <col min="16" max="16" width="15.85546875" style="1" customWidth="1"/>
    <col min="17" max="17" width="16.140625" style="1" customWidth="1"/>
    <col min="18" max="18" width="16.7109375" style="1" customWidth="1"/>
    <col min="19" max="16384" width="11" style="1"/>
  </cols>
  <sheetData>
    <row r="1" spans="1:19" ht="15">
      <c r="A1" s="24"/>
    </row>
    <row r="2" spans="1:19">
      <c r="B2" s="1" t="s">
        <v>32</v>
      </c>
    </row>
    <row r="3" spans="1:19" ht="4.5" customHeight="1">
      <c r="D3" s="23"/>
      <c r="E3" s="23"/>
      <c r="F3" s="23"/>
    </row>
    <row r="4" spans="1:19" ht="15" customHeight="1">
      <c r="B4" s="31" t="s">
        <v>31</v>
      </c>
      <c r="C4" s="37" t="s">
        <v>23</v>
      </c>
      <c r="D4" s="38"/>
      <c r="E4" s="38"/>
      <c r="F4" s="39"/>
      <c r="G4" s="37" t="s">
        <v>30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</row>
    <row r="5" spans="1:19" ht="12.75" customHeight="1">
      <c r="B5" s="32"/>
      <c r="C5" s="31" t="s">
        <v>23</v>
      </c>
      <c r="D5" s="31" t="s">
        <v>26</v>
      </c>
      <c r="E5" s="34" t="s">
        <v>25</v>
      </c>
      <c r="F5" s="34" t="s">
        <v>24</v>
      </c>
      <c r="G5" s="37" t="s">
        <v>29</v>
      </c>
      <c r="H5" s="38"/>
      <c r="I5" s="38"/>
      <c r="J5" s="39"/>
      <c r="K5" s="40" t="s">
        <v>28</v>
      </c>
      <c r="L5" s="40"/>
      <c r="M5" s="40"/>
      <c r="N5" s="41"/>
      <c r="O5" s="40" t="s">
        <v>27</v>
      </c>
      <c r="P5" s="40"/>
      <c r="Q5" s="40"/>
      <c r="R5" s="41"/>
      <c r="S5" s="19"/>
    </row>
    <row r="6" spans="1:19">
      <c r="B6" s="32"/>
      <c r="C6" s="32"/>
      <c r="D6" s="32"/>
      <c r="E6" s="35"/>
      <c r="F6" s="35"/>
      <c r="G6" s="31" t="s">
        <v>23</v>
      </c>
      <c r="H6" s="31" t="s">
        <v>26</v>
      </c>
      <c r="I6" s="31" t="s">
        <v>25</v>
      </c>
      <c r="J6" s="34" t="s">
        <v>24</v>
      </c>
      <c r="K6" s="31" t="s">
        <v>23</v>
      </c>
      <c r="L6" s="31" t="s">
        <v>26</v>
      </c>
      <c r="M6" s="31" t="s">
        <v>25</v>
      </c>
      <c r="N6" s="25" t="s">
        <v>24</v>
      </c>
      <c r="O6" s="25" t="s">
        <v>23</v>
      </c>
      <c r="P6" s="25" t="s">
        <v>26</v>
      </c>
      <c r="Q6" s="25" t="s">
        <v>25</v>
      </c>
      <c r="R6" s="28" t="s">
        <v>24</v>
      </c>
      <c r="S6" s="19"/>
    </row>
    <row r="7" spans="1:19">
      <c r="B7" s="32"/>
      <c r="C7" s="32"/>
      <c r="D7" s="32"/>
      <c r="E7" s="35"/>
      <c r="F7" s="35"/>
      <c r="G7" s="32"/>
      <c r="H7" s="32"/>
      <c r="I7" s="32"/>
      <c r="J7" s="35"/>
      <c r="K7" s="32"/>
      <c r="L7" s="32"/>
      <c r="M7" s="32"/>
      <c r="N7" s="26"/>
      <c r="O7" s="26"/>
      <c r="P7" s="26"/>
      <c r="Q7" s="26"/>
      <c r="R7" s="29"/>
      <c r="S7" s="19"/>
    </row>
    <row r="8" spans="1:19">
      <c r="B8" s="33"/>
      <c r="C8" s="33"/>
      <c r="D8" s="33"/>
      <c r="E8" s="36"/>
      <c r="F8" s="36"/>
      <c r="G8" s="33"/>
      <c r="H8" s="33"/>
      <c r="I8" s="33"/>
      <c r="J8" s="36"/>
      <c r="K8" s="33"/>
      <c r="L8" s="33"/>
      <c r="M8" s="33"/>
      <c r="N8" s="27"/>
      <c r="O8" s="27"/>
      <c r="P8" s="27"/>
      <c r="Q8" s="27"/>
      <c r="R8" s="30"/>
      <c r="S8" s="19"/>
    </row>
    <row r="9" spans="1:19" ht="4.5" customHeight="1">
      <c r="B9" s="16"/>
      <c r="I9" s="22"/>
      <c r="S9" s="19"/>
    </row>
    <row r="10" spans="1:19" ht="15" customHeight="1">
      <c r="B10" s="21" t="s">
        <v>23</v>
      </c>
      <c r="C10" s="20">
        <f>D10+E10+F10</f>
        <v>61113</v>
      </c>
      <c r="D10" s="20">
        <f>D11+D12+D13</f>
        <v>8260</v>
      </c>
      <c r="E10" s="20">
        <f>E11+E12+E13</f>
        <v>46213</v>
      </c>
      <c r="F10" s="20">
        <f>F11+F12+F13</f>
        <v>6640</v>
      </c>
      <c r="G10" s="20">
        <f>H10+I10+J10</f>
        <v>21619</v>
      </c>
      <c r="H10" s="20">
        <f>H11+H12+H13</f>
        <v>2822</v>
      </c>
      <c r="I10" s="20">
        <f>I11+I12+I13</f>
        <v>16342</v>
      </c>
      <c r="J10" s="20">
        <f>J11+J12+J13</f>
        <v>2455</v>
      </c>
      <c r="K10" s="20">
        <f>L10+M10+N10</f>
        <v>20338</v>
      </c>
      <c r="L10" s="20">
        <f>L11+L12+L13</f>
        <v>2756</v>
      </c>
      <c r="M10" s="20">
        <f>M11+M12+M13</f>
        <v>15408</v>
      </c>
      <c r="N10" s="20">
        <f>N11+N12+N13</f>
        <v>2174</v>
      </c>
      <c r="O10" s="20">
        <f>P10+Q10+R10</f>
        <v>19156</v>
      </c>
      <c r="P10" s="20">
        <f>P11+P12+P13</f>
        <v>2682</v>
      </c>
      <c r="Q10" s="20">
        <f>Q11+Q12+Q13</f>
        <v>14463</v>
      </c>
      <c r="R10" s="20">
        <f>R11+R12+R13</f>
        <v>2011</v>
      </c>
      <c r="S10"/>
    </row>
    <row r="11" spans="1:19" ht="15" customHeight="1">
      <c r="B11" s="12" t="s">
        <v>4</v>
      </c>
      <c r="C11" s="11">
        <f>C16+C21+C26+C31+C36+C41+C46+C51+C56+C61+C66+C71+C76+C81+C86+C91+C96+C101</f>
        <v>46470</v>
      </c>
      <c r="D11" s="11">
        <f t="shared" ref="D11:F13" si="0">H11+L11+P11</f>
        <v>7103</v>
      </c>
      <c r="E11" s="11">
        <f t="shared" si="0"/>
        <v>34096</v>
      </c>
      <c r="F11" s="11">
        <f t="shared" si="0"/>
        <v>5271</v>
      </c>
      <c r="G11" s="11">
        <f>H11+I11+J11</f>
        <v>16428</v>
      </c>
      <c r="H11" s="11">
        <f t="shared" ref="H11:J13" si="1">H16+H21+H26+H31+H36+H41+H46+H51+H56+H61+H66+H71+H76+H81+H86+H91+H96+H101</f>
        <v>2413</v>
      </c>
      <c r="I11" s="11">
        <f t="shared" si="1"/>
        <v>12051</v>
      </c>
      <c r="J11" s="11">
        <f t="shared" si="1"/>
        <v>1964</v>
      </c>
      <c r="K11" s="11">
        <f>L11+M11+N11</f>
        <v>15591</v>
      </c>
      <c r="L11" s="11">
        <f t="shared" ref="L11:N13" si="2">L16+L21+L26+L31+L36+L41+L46+L51+L56+L61+L66+L71+L76+L81+L86+L91+L96+L101</f>
        <v>2385</v>
      </c>
      <c r="M11" s="11">
        <f t="shared" si="2"/>
        <v>11461</v>
      </c>
      <c r="N11" s="11">
        <f t="shared" si="2"/>
        <v>1745</v>
      </c>
      <c r="O11" s="11">
        <f>P11+Q11+R11</f>
        <v>14451</v>
      </c>
      <c r="P11" s="11">
        <f t="shared" ref="P11:R13" si="3">P16+P21+P26+P31+P36+P41+P46+P51+P56+P61+P66+P71+P76+P81+P86+P91+P96+P101</f>
        <v>2305</v>
      </c>
      <c r="Q11" s="11">
        <f t="shared" si="3"/>
        <v>10584</v>
      </c>
      <c r="R11" s="11">
        <f t="shared" si="3"/>
        <v>1562</v>
      </c>
      <c r="S11"/>
    </row>
    <row r="12" spans="1:19" ht="15" customHeight="1">
      <c r="B12" s="12" t="s">
        <v>3</v>
      </c>
      <c r="C12" s="11">
        <f>C17+C22+C27+C32+C37+C42+C47+C52+C57+C62+C67+C72+C77+C82+C87+C92+C97+C102</f>
        <v>9038</v>
      </c>
      <c r="D12" s="11">
        <f t="shared" si="0"/>
        <v>307</v>
      </c>
      <c r="E12" s="11">
        <f t="shared" si="0"/>
        <v>8089</v>
      </c>
      <c r="F12" s="11">
        <f t="shared" si="0"/>
        <v>642</v>
      </c>
      <c r="G12" s="11">
        <f>H12+I12+J12</f>
        <v>3193</v>
      </c>
      <c r="H12" s="11">
        <f t="shared" si="1"/>
        <v>94</v>
      </c>
      <c r="I12" s="11">
        <f t="shared" si="1"/>
        <v>2871</v>
      </c>
      <c r="J12" s="11">
        <f t="shared" si="1"/>
        <v>228</v>
      </c>
      <c r="K12" s="11">
        <f>L12+M12+N12</f>
        <v>2894</v>
      </c>
      <c r="L12" s="11">
        <f t="shared" si="2"/>
        <v>92</v>
      </c>
      <c r="M12" s="11">
        <f t="shared" si="2"/>
        <v>2602</v>
      </c>
      <c r="N12" s="11">
        <f t="shared" si="2"/>
        <v>200</v>
      </c>
      <c r="O12" s="11">
        <f>P12+Q12+R12</f>
        <v>2951</v>
      </c>
      <c r="P12" s="11">
        <f t="shared" si="3"/>
        <v>121</v>
      </c>
      <c r="Q12" s="11">
        <f t="shared" si="3"/>
        <v>2616</v>
      </c>
      <c r="R12" s="11">
        <f t="shared" si="3"/>
        <v>214</v>
      </c>
      <c r="S12"/>
    </row>
    <row r="13" spans="1:19" ht="15" customHeight="1">
      <c r="B13" s="12" t="s">
        <v>2</v>
      </c>
      <c r="C13" s="11">
        <f>C18+C23+C28+C33+C38+C43+C48+C53+C58+C63+C68+C73+C78+C83+C88+C93+C98+C103</f>
        <v>5605</v>
      </c>
      <c r="D13" s="11">
        <f t="shared" si="0"/>
        <v>850</v>
      </c>
      <c r="E13" s="11">
        <f t="shared" si="0"/>
        <v>4028</v>
      </c>
      <c r="F13" s="11">
        <f t="shared" si="0"/>
        <v>727</v>
      </c>
      <c r="G13" s="11">
        <f>H13+I13+J13</f>
        <v>1998</v>
      </c>
      <c r="H13" s="11">
        <f t="shared" si="1"/>
        <v>315</v>
      </c>
      <c r="I13" s="11">
        <f t="shared" si="1"/>
        <v>1420</v>
      </c>
      <c r="J13" s="11">
        <f t="shared" si="1"/>
        <v>263</v>
      </c>
      <c r="K13" s="11">
        <f>L13+M13+N13</f>
        <v>1853</v>
      </c>
      <c r="L13" s="11">
        <f t="shared" si="2"/>
        <v>279</v>
      </c>
      <c r="M13" s="11">
        <f t="shared" si="2"/>
        <v>1345</v>
      </c>
      <c r="N13" s="11">
        <f t="shared" si="2"/>
        <v>229</v>
      </c>
      <c r="O13" s="11">
        <f>P13+Q13+R13</f>
        <v>1754</v>
      </c>
      <c r="P13" s="11">
        <f t="shared" si="3"/>
        <v>256</v>
      </c>
      <c r="Q13" s="11">
        <f t="shared" si="3"/>
        <v>1263</v>
      </c>
      <c r="R13" s="11">
        <f t="shared" si="3"/>
        <v>235</v>
      </c>
      <c r="S13"/>
    </row>
    <row r="14" spans="1:19" ht="5.0999999999999996" customHeight="1">
      <c r="B14" s="16"/>
      <c r="D14" s="11"/>
      <c r="E14" s="11"/>
      <c r="F14" s="11"/>
      <c r="G14" s="11"/>
      <c r="H14" s="11"/>
      <c r="I14" s="11"/>
      <c r="J14" s="11"/>
      <c r="K14" s="11"/>
      <c r="P14" s="19"/>
      <c r="Q14"/>
      <c r="R14"/>
      <c r="S14"/>
    </row>
    <row r="15" spans="1:19" ht="15" customHeight="1">
      <c r="B15" s="14" t="s">
        <v>22</v>
      </c>
      <c r="C15" s="13">
        <f>C16+C17+C18</f>
        <v>11171</v>
      </c>
      <c r="D15" s="13">
        <f>D16+D17+D18</f>
        <v>2047</v>
      </c>
      <c r="E15" s="13">
        <f>E16+E17+E18</f>
        <v>9124</v>
      </c>
      <c r="F15" s="13">
        <f>F16+F17+F18</f>
        <v>0</v>
      </c>
      <c r="G15" s="13">
        <f>H15+I15+J15</f>
        <v>3911</v>
      </c>
      <c r="H15" s="13">
        <f>H16+H17+H18</f>
        <v>714</v>
      </c>
      <c r="I15" s="13">
        <f>I16+I17+I18</f>
        <v>3197</v>
      </c>
      <c r="J15" s="13">
        <f>J16+J17+J18</f>
        <v>0</v>
      </c>
      <c r="K15" s="13">
        <f>L15+M15+N15</f>
        <v>3746</v>
      </c>
      <c r="L15" s="13">
        <f>L16+L17+L18</f>
        <v>681</v>
      </c>
      <c r="M15" s="13">
        <f>M16+M17+M18</f>
        <v>3065</v>
      </c>
      <c r="N15" s="13">
        <f>N16+N17+N18</f>
        <v>0</v>
      </c>
      <c r="O15" s="13">
        <f>P15+Q15+R15</f>
        <v>3514</v>
      </c>
      <c r="P15" s="13">
        <f>P16+P17+P18</f>
        <v>652</v>
      </c>
      <c r="Q15" s="13">
        <f>Q16+Q17+Q18</f>
        <v>2862</v>
      </c>
      <c r="R15" s="13">
        <f>R16+R17+R18</f>
        <v>0</v>
      </c>
      <c r="S15"/>
    </row>
    <row r="16" spans="1:19" ht="15" customHeight="1">
      <c r="B16" s="12" t="s">
        <v>4</v>
      </c>
      <c r="C16" s="11">
        <f>D16+E16+F16</f>
        <v>7563</v>
      </c>
      <c r="D16" s="11">
        <f t="shared" ref="D16:F18" si="4">H16+L16+P16</f>
        <v>1930</v>
      </c>
      <c r="E16" s="11">
        <f t="shared" si="4"/>
        <v>5633</v>
      </c>
      <c r="F16" s="11">
        <f t="shared" si="4"/>
        <v>0</v>
      </c>
      <c r="G16" s="11">
        <f>H16+I16+J16</f>
        <v>2623</v>
      </c>
      <c r="H16" s="11">
        <v>670</v>
      </c>
      <c r="I16" s="11">
        <v>1953</v>
      </c>
      <c r="J16" s="11">
        <v>0</v>
      </c>
      <c r="K16" s="11">
        <f>L16+M16+N16</f>
        <v>2575</v>
      </c>
      <c r="L16" s="11">
        <v>649</v>
      </c>
      <c r="M16" s="11">
        <v>1926</v>
      </c>
      <c r="N16" s="11">
        <v>0</v>
      </c>
      <c r="O16" s="11">
        <f>P16+Q16+R16</f>
        <v>2365</v>
      </c>
      <c r="P16" s="11">
        <v>611</v>
      </c>
      <c r="Q16" s="11">
        <v>1754</v>
      </c>
      <c r="R16" s="11">
        <v>0</v>
      </c>
      <c r="S16"/>
    </row>
    <row r="17" spans="2:19" ht="15" customHeight="1">
      <c r="B17" s="12" t="s">
        <v>3</v>
      </c>
      <c r="C17" s="11">
        <f>D17+E17+F17</f>
        <v>2343</v>
      </c>
      <c r="D17" s="11">
        <f t="shared" si="4"/>
        <v>117</v>
      </c>
      <c r="E17" s="11">
        <f t="shared" si="4"/>
        <v>2226</v>
      </c>
      <c r="F17" s="11">
        <f t="shared" si="4"/>
        <v>0</v>
      </c>
      <c r="G17" s="11">
        <f>H17+I17+J17</f>
        <v>841</v>
      </c>
      <c r="H17" s="11">
        <v>44</v>
      </c>
      <c r="I17" s="11">
        <v>797</v>
      </c>
      <c r="J17" s="11">
        <v>0</v>
      </c>
      <c r="K17" s="11">
        <f>L17+M17+N17</f>
        <v>734</v>
      </c>
      <c r="L17" s="11">
        <v>32</v>
      </c>
      <c r="M17" s="11">
        <v>702</v>
      </c>
      <c r="N17" s="11">
        <v>0</v>
      </c>
      <c r="O17" s="11">
        <f>P17+Q17+R17</f>
        <v>768</v>
      </c>
      <c r="P17" s="11">
        <v>41</v>
      </c>
      <c r="Q17" s="11">
        <v>727</v>
      </c>
      <c r="R17" s="11">
        <v>0</v>
      </c>
      <c r="S17"/>
    </row>
    <row r="18" spans="2:19" ht="15" customHeight="1">
      <c r="B18" s="12" t="s">
        <v>2</v>
      </c>
      <c r="C18" s="11">
        <f>D18+E18+F18</f>
        <v>1265</v>
      </c>
      <c r="D18" s="11">
        <f t="shared" si="4"/>
        <v>0</v>
      </c>
      <c r="E18" s="11">
        <f t="shared" si="4"/>
        <v>1265</v>
      </c>
      <c r="F18" s="11">
        <f t="shared" si="4"/>
        <v>0</v>
      </c>
      <c r="G18" s="11">
        <f>H18+I18+J18</f>
        <v>447</v>
      </c>
      <c r="H18" s="11">
        <v>0</v>
      </c>
      <c r="I18" s="11">
        <v>447</v>
      </c>
      <c r="J18" s="11">
        <v>0</v>
      </c>
      <c r="K18" s="11">
        <f>L18+M18+N18</f>
        <v>437</v>
      </c>
      <c r="L18" s="11">
        <v>0</v>
      </c>
      <c r="M18" s="11">
        <v>437</v>
      </c>
      <c r="N18" s="11">
        <v>0</v>
      </c>
      <c r="O18" s="11">
        <f>P18+Q18+R18</f>
        <v>381</v>
      </c>
      <c r="P18" s="11">
        <v>0</v>
      </c>
      <c r="Q18" s="11">
        <v>381</v>
      </c>
      <c r="R18" s="11">
        <v>0</v>
      </c>
      <c r="S18"/>
    </row>
    <row r="19" spans="2:19" ht="5.0999999999999996" customHeight="1">
      <c r="B19" s="16"/>
      <c r="D19" s="11"/>
      <c r="E19" s="11"/>
      <c r="F19" s="11"/>
      <c r="G19" s="11"/>
      <c r="H19" s="11"/>
      <c r="I19" s="11"/>
      <c r="J19" s="11"/>
      <c r="K19" s="11"/>
      <c r="Q19" s="15"/>
      <c r="R19" s="15"/>
      <c r="S19"/>
    </row>
    <row r="20" spans="2:19" ht="15" customHeight="1">
      <c r="B20" s="14" t="s">
        <v>21</v>
      </c>
      <c r="C20" s="13">
        <f>C21+C22+C23</f>
        <v>1278</v>
      </c>
      <c r="D20" s="13">
        <f>D21+D22+D23</f>
        <v>140</v>
      </c>
      <c r="E20" s="13">
        <f>E21+E22+E23</f>
        <v>880</v>
      </c>
      <c r="F20" s="13">
        <f>F21+F22+F23</f>
        <v>258</v>
      </c>
      <c r="G20" s="13">
        <f>H20+I20+J20</f>
        <v>485</v>
      </c>
      <c r="H20" s="13">
        <f>H21+H22+H23</f>
        <v>55</v>
      </c>
      <c r="I20" s="13">
        <f>I21+I22+I23</f>
        <v>338</v>
      </c>
      <c r="J20" s="13">
        <f>J21+J22+J23</f>
        <v>92</v>
      </c>
      <c r="K20" s="13">
        <f>L20+M20+N20</f>
        <v>393</v>
      </c>
      <c r="L20" s="13">
        <f>L21+L22+L23</f>
        <v>36</v>
      </c>
      <c r="M20" s="13">
        <f>M21+M22+M23</f>
        <v>268</v>
      </c>
      <c r="N20" s="13">
        <f>N21+N22+N23</f>
        <v>89</v>
      </c>
      <c r="O20" s="13">
        <f>P20+Q20+R20</f>
        <v>400</v>
      </c>
      <c r="P20" s="13">
        <f>P21+P22+P23</f>
        <v>49</v>
      </c>
      <c r="Q20" s="13">
        <f>Q21+Q22+Q23</f>
        <v>274</v>
      </c>
      <c r="R20" s="13">
        <f>R21+R22+R23</f>
        <v>77</v>
      </c>
      <c r="S20"/>
    </row>
    <row r="21" spans="2:19" ht="15" customHeight="1">
      <c r="B21" s="12" t="s">
        <v>4</v>
      </c>
      <c r="C21" s="11">
        <f>D21+E21+F21</f>
        <v>945</v>
      </c>
      <c r="D21" s="11">
        <f t="shared" ref="D21:F23" si="5">H21+L21+P21</f>
        <v>140</v>
      </c>
      <c r="E21" s="11">
        <f t="shared" si="5"/>
        <v>617</v>
      </c>
      <c r="F21" s="11">
        <f t="shared" si="5"/>
        <v>188</v>
      </c>
      <c r="G21" s="11">
        <f>H21+I21+J21</f>
        <v>372</v>
      </c>
      <c r="H21" s="18">
        <v>55</v>
      </c>
      <c r="I21" s="18">
        <v>244</v>
      </c>
      <c r="J21" s="11">
        <v>73</v>
      </c>
      <c r="K21" s="11">
        <f>L21+M21+N21</f>
        <v>283</v>
      </c>
      <c r="L21" s="11">
        <v>36</v>
      </c>
      <c r="M21" s="11">
        <v>186</v>
      </c>
      <c r="N21" s="11">
        <v>61</v>
      </c>
      <c r="O21" s="11">
        <f>P21+Q21+R21</f>
        <v>290</v>
      </c>
      <c r="P21" s="11">
        <v>49</v>
      </c>
      <c r="Q21" s="11">
        <v>187</v>
      </c>
      <c r="R21" s="11">
        <v>54</v>
      </c>
      <c r="S21"/>
    </row>
    <row r="22" spans="2:19" ht="15" customHeight="1">
      <c r="B22" s="12" t="s">
        <v>3</v>
      </c>
      <c r="C22" s="11">
        <f>D22+E22+F22</f>
        <v>150</v>
      </c>
      <c r="D22" s="11">
        <f t="shared" si="5"/>
        <v>0</v>
      </c>
      <c r="E22" s="11">
        <f t="shared" si="5"/>
        <v>150</v>
      </c>
      <c r="F22" s="11">
        <f t="shared" si="5"/>
        <v>0</v>
      </c>
      <c r="G22" s="11">
        <f>H22+I22+J22</f>
        <v>55</v>
      </c>
      <c r="H22" s="11">
        <v>0</v>
      </c>
      <c r="I22" s="11">
        <v>55</v>
      </c>
      <c r="J22" s="11">
        <v>0</v>
      </c>
      <c r="K22" s="11">
        <f>L22+M22+N22</f>
        <v>36</v>
      </c>
      <c r="L22" s="11">
        <v>0</v>
      </c>
      <c r="M22" s="11">
        <v>36</v>
      </c>
      <c r="N22" s="11">
        <v>0</v>
      </c>
      <c r="O22" s="11">
        <f>P22+Q22+R22</f>
        <v>59</v>
      </c>
      <c r="P22" s="11">
        <v>0</v>
      </c>
      <c r="Q22" s="11">
        <v>59</v>
      </c>
      <c r="R22" s="11">
        <v>0</v>
      </c>
      <c r="S22"/>
    </row>
    <row r="23" spans="2:19" ht="15" customHeight="1">
      <c r="B23" s="12" t="s">
        <v>2</v>
      </c>
      <c r="C23" s="11">
        <f>D23+E23+F23</f>
        <v>183</v>
      </c>
      <c r="D23" s="11">
        <f t="shared" si="5"/>
        <v>0</v>
      </c>
      <c r="E23" s="11">
        <f t="shared" si="5"/>
        <v>113</v>
      </c>
      <c r="F23" s="11">
        <f t="shared" si="5"/>
        <v>70</v>
      </c>
      <c r="G23" s="11">
        <f>H23+I23+J23</f>
        <v>58</v>
      </c>
      <c r="H23" s="11">
        <v>0</v>
      </c>
      <c r="I23" s="11">
        <v>39</v>
      </c>
      <c r="J23" s="11">
        <v>19</v>
      </c>
      <c r="K23" s="11">
        <f>L23+M23+N23</f>
        <v>74</v>
      </c>
      <c r="L23" s="11">
        <v>0</v>
      </c>
      <c r="M23" s="11">
        <v>46</v>
      </c>
      <c r="N23" s="11">
        <v>28</v>
      </c>
      <c r="O23" s="11">
        <f>P23+Q23+R23</f>
        <v>51</v>
      </c>
      <c r="P23" s="11">
        <v>0</v>
      </c>
      <c r="Q23" s="11">
        <v>28</v>
      </c>
      <c r="R23" s="11">
        <v>23</v>
      </c>
      <c r="S23"/>
    </row>
    <row r="24" spans="2:19" ht="5.0999999999999996" customHeight="1">
      <c r="B24" s="16"/>
      <c r="D24" s="11"/>
      <c r="E24" s="11"/>
      <c r="F24" s="11"/>
      <c r="G24" s="11"/>
      <c r="H24" s="11"/>
      <c r="I24" s="11"/>
      <c r="J24" s="11"/>
      <c r="K24" s="11"/>
      <c r="Q24" s="15"/>
      <c r="R24" s="15"/>
      <c r="S24"/>
    </row>
    <row r="25" spans="2:19" ht="15" customHeight="1">
      <c r="B25" s="14" t="s">
        <v>20</v>
      </c>
      <c r="C25" s="13">
        <f>C26+C27+C28</f>
        <v>3025</v>
      </c>
      <c r="D25" s="13">
        <f>D26+D27+D28</f>
        <v>195</v>
      </c>
      <c r="E25" s="13">
        <f>E26+E27+E28</f>
        <v>1833</v>
      </c>
      <c r="F25" s="13">
        <f>F26+F27+F28</f>
        <v>997</v>
      </c>
      <c r="G25" s="13">
        <f>H25+I25+J25</f>
        <v>1072</v>
      </c>
      <c r="H25" s="13">
        <f>H26+H27+H28</f>
        <v>72</v>
      </c>
      <c r="I25" s="13">
        <f>I26+I27+I28</f>
        <v>682</v>
      </c>
      <c r="J25" s="13">
        <f>J26+J27+J28</f>
        <v>318</v>
      </c>
      <c r="K25" s="13">
        <f>L25+M25+N25</f>
        <v>1018</v>
      </c>
      <c r="L25" s="13">
        <f>L26+L27+L28</f>
        <v>54</v>
      </c>
      <c r="M25" s="13">
        <f>M26+M27+M28</f>
        <v>598</v>
      </c>
      <c r="N25" s="13">
        <f>N26+N27+N28</f>
        <v>366</v>
      </c>
      <c r="O25" s="13">
        <f>P25+Q25+R25</f>
        <v>935</v>
      </c>
      <c r="P25" s="13">
        <f>P26+P27+P28</f>
        <v>69</v>
      </c>
      <c r="Q25" s="13">
        <f>Q26+Q27+Q28</f>
        <v>553</v>
      </c>
      <c r="R25" s="13">
        <f>R26+R27+R28</f>
        <v>313</v>
      </c>
      <c r="S25"/>
    </row>
    <row r="26" spans="2:19" ht="15" customHeight="1">
      <c r="B26" s="12" t="s">
        <v>4</v>
      </c>
      <c r="C26" s="11">
        <f>D26+E26+F26</f>
        <v>2801</v>
      </c>
      <c r="D26" s="11">
        <f t="shared" ref="D26:F28" si="6">H26+L26+P26</f>
        <v>195</v>
      </c>
      <c r="E26" s="11">
        <f t="shared" si="6"/>
        <v>1635</v>
      </c>
      <c r="F26" s="11">
        <f t="shared" si="6"/>
        <v>971</v>
      </c>
      <c r="G26" s="11">
        <f>H26+I26+J26</f>
        <v>983</v>
      </c>
      <c r="H26" s="11">
        <v>72</v>
      </c>
      <c r="I26" s="11">
        <v>603</v>
      </c>
      <c r="J26" s="11">
        <v>308</v>
      </c>
      <c r="K26" s="11">
        <f>L26+M26+N26</f>
        <v>946</v>
      </c>
      <c r="L26" s="11">
        <v>54</v>
      </c>
      <c r="M26" s="11">
        <v>534</v>
      </c>
      <c r="N26" s="11">
        <v>358</v>
      </c>
      <c r="O26" s="11">
        <f>P26+Q26+R26</f>
        <v>872</v>
      </c>
      <c r="P26" s="11">
        <v>69</v>
      </c>
      <c r="Q26" s="11">
        <v>498</v>
      </c>
      <c r="R26" s="11">
        <v>305</v>
      </c>
      <c r="S26"/>
    </row>
    <row r="27" spans="2:19" ht="15" customHeight="1">
      <c r="B27" s="12" t="s">
        <v>3</v>
      </c>
      <c r="C27" s="11">
        <f>D27+E27+F27</f>
        <v>42</v>
      </c>
      <c r="D27" s="11">
        <f t="shared" si="6"/>
        <v>0</v>
      </c>
      <c r="E27" s="11">
        <f t="shared" si="6"/>
        <v>42</v>
      </c>
      <c r="F27" s="11">
        <f t="shared" si="6"/>
        <v>0</v>
      </c>
      <c r="G27" s="11">
        <f>H27+I27+J27</f>
        <v>16</v>
      </c>
      <c r="H27" s="18">
        <v>0</v>
      </c>
      <c r="I27" s="18">
        <v>16</v>
      </c>
      <c r="J27" s="11">
        <v>0</v>
      </c>
      <c r="K27" s="11">
        <f>L27+M27+N27</f>
        <v>10</v>
      </c>
      <c r="L27" s="11">
        <v>0</v>
      </c>
      <c r="M27" s="11">
        <v>10</v>
      </c>
      <c r="N27" s="11">
        <v>0</v>
      </c>
      <c r="O27" s="11">
        <f>P27+Q27+R27</f>
        <v>16</v>
      </c>
      <c r="P27" s="11">
        <v>0</v>
      </c>
      <c r="Q27" s="11">
        <v>16</v>
      </c>
      <c r="R27" s="11">
        <v>0</v>
      </c>
      <c r="S27"/>
    </row>
    <row r="28" spans="2:19" ht="15" customHeight="1">
      <c r="B28" s="12" t="s">
        <v>2</v>
      </c>
      <c r="C28" s="11">
        <f>D28+E28+F28</f>
        <v>182</v>
      </c>
      <c r="D28" s="11">
        <f t="shared" si="6"/>
        <v>0</v>
      </c>
      <c r="E28" s="11">
        <f t="shared" si="6"/>
        <v>156</v>
      </c>
      <c r="F28" s="11">
        <f t="shared" si="6"/>
        <v>26</v>
      </c>
      <c r="G28" s="11">
        <f>H28+I28+J28</f>
        <v>73</v>
      </c>
      <c r="H28" s="18">
        <v>0</v>
      </c>
      <c r="I28" s="18">
        <v>63</v>
      </c>
      <c r="J28" s="11">
        <v>10</v>
      </c>
      <c r="K28" s="11">
        <f>L28+M28+N28</f>
        <v>62</v>
      </c>
      <c r="L28" s="11">
        <v>0</v>
      </c>
      <c r="M28" s="11">
        <v>54</v>
      </c>
      <c r="N28" s="11">
        <v>8</v>
      </c>
      <c r="O28" s="11">
        <f>P28+Q28+R28</f>
        <v>47</v>
      </c>
      <c r="P28" s="11">
        <v>0</v>
      </c>
      <c r="Q28" s="11">
        <v>39</v>
      </c>
      <c r="R28" s="11">
        <v>8</v>
      </c>
      <c r="S28"/>
    </row>
    <row r="29" spans="2:19" ht="5.0999999999999996" customHeight="1">
      <c r="B29" s="16"/>
      <c r="D29" s="11"/>
      <c r="E29" s="11"/>
      <c r="F29" s="11"/>
      <c r="G29" s="11"/>
      <c r="H29" s="11"/>
      <c r="I29" s="11"/>
      <c r="J29" s="11"/>
      <c r="K29" s="11"/>
      <c r="Q29" s="15"/>
      <c r="R29" s="15"/>
      <c r="S29"/>
    </row>
    <row r="30" spans="2:19" ht="15" customHeight="1">
      <c r="B30" s="14" t="s">
        <v>19</v>
      </c>
      <c r="C30" s="13">
        <f>C31+C32+C33</f>
        <v>3308</v>
      </c>
      <c r="D30" s="13">
        <f>D31+D32+D33</f>
        <v>535</v>
      </c>
      <c r="E30" s="13">
        <f>E31+E32+E33</f>
        <v>2342</v>
      </c>
      <c r="F30" s="13">
        <f>F31+F32+F33</f>
        <v>431</v>
      </c>
      <c r="G30" s="13">
        <f>H30+I30+J30</f>
        <v>1067</v>
      </c>
      <c r="H30" s="13">
        <f>H31+H32+H33</f>
        <v>154</v>
      </c>
      <c r="I30" s="13">
        <f>I31+I32+I33</f>
        <v>754</v>
      </c>
      <c r="J30" s="13">
        <f>J31+J32+J33</f>
        <v>159</v>
      </c>
      <c r="K30" s="13">
        <f>L30+M30+N30</f>
        <v>1134</v>
      </c>
      <c r="L30" s="13">
        <f>L31+L32+L33</f>
        <v>184</v>
      </c>
      <c r="M30" s="13">
        <f>M31+M32+M33</f>
        <v>804</v>
      </c>
      <c r="N30" s="13">
        <f>N31+N32+N33</f>
        <v>146</v>
      </c>
      <c r="O30" s="13">
        <f>P30+Q30+R30</f>
        <v>1107</v>
      </c>
      <c r="P30" s="13">
        <f>P31+P32+P33</f>
        <v>197</v>
      </c>
      <c r="Q30" s="13">
        <f>Q31+Q32+Q33</f>
        <v>784</v>
      </c>
      <c r="R30" s="13">
        <f>R31+R32+R33</f>
        <v>126</v>
      </c>
      <c r="S30"/>
    </row>
    <row r="31" spans="2:19" ht="15" customHeight="1">
      <c r="B31" s="12" t="s">
        <v>4</v>
      </c>
      <c r="C31" s="11">
        <f>D31+E31+F31</f>
        <v>2998</v>
      </c>
      <c r="D31" s="11">
        <f t="shared" ref="D31:F33" si="7">H31+L31+P31</f>
        <v>501</v>
      </c>
      <c r="E31" s="11">
        <f t="shared" si="7"/>
        <v>2096</v>
      </c>
      <c r="F31" s="11">
        <f t="shared" si="7"/>
        <v>401</v>
      </c>
      <c r="G31" s="11">
        <f>H31+I31+J31</f>
        <v>969</v>
      </c>
      <c r="H31" s="11">
        <v>147</v>
      </c>
      <c r="I31" s="11">
        <v>675</v>
      </c>
      <c r="J31" s="11">
        <v>147</v>
      </c>
      <c r="K31" s="11">
        <f>L31+M31+N31</f>
        <v>1026</v>
      </c>
      <c r="L31" s="11">
        <v>167</v>
      </c>
      <c r="M31" s="11">
        <v>721</v>
      </c>
      <c r="N31" s="11">
        <v>138</v>
      </c>
      <c r="O31" s="11">
        <f>P31+Q31+R31</f>
        <v>1003</v>
      </c>
      <c r="P31" s="11">
        <v>187</v>
      </c>
      <c r="Q31" s="11">
        <v>700</v>
      </c>
      <c r="R31" s="11">
        <v>116</v>
      </c>
      <c r="S31"/>
    </row>
    <row r="32" spans="2:19" ht="15" customHeight="1">
      <c r="B32" s="12" t="s">
        <v>3</v>
      </c>
      <c r="C32" s="11">
        <f>D32+E32+F32</f>
        <v>166</v>
      </c>
      <c r="D32" s="11">
        <f t="shared" si="7"/>
        <v>34</v>
      </c>
      <c r="E32" s="11">
        <f t="shared" si="7"/>
        <v>132</v>
      </c>
      <c r="F32" s="11">
        <f t="shared" si="7"/>
        <v>0</v>
      </c>
      <c r="G32" s="11">
        <f>H32+I32+J32</f>
        <v>45</v>
      </c>
      <c r="H32" s="11">
        <v>7</v>
      </c>
      <c r="I32" s="11">
        <v>38</v>
      </c>
      <c r="J32" s="11">
        <v>0</v>
      </c>
      <c r="K32" s="11">
        <f>L32+M32+N32</f>
        <v>57</v>
      </c>
      <c r="L32" s="11">
        <v>17</v>
      </c>
      <c r="M32" s="11">
        <v>40</v>
      </c>
      <c r="N32" s="11">
        <v>0</v>
      </c>
      <c r="O32" s="11">
        <f>P32+Q32+R32</f>
        <v>64</v>
      </c>
      <c r="P32" s="11">
        <v>10</v>
      </c>
      <c r="Q32" s="11">
        <v>54</v>
      </c>
      <c r="R32" s="11">
        <v>0</v>
      </c>
      <c r="S32"/>
    </row>
    <row r="33" spans="2:19" ht="15" customHeight="1">
      <c r="B33" s="12" t="s">
        <v>2</v>
      </c>
      <c r="C33" s="11">
        <f>D33+E33+F33</f>
        <v>144</v>
      </c>
      <c r="D33" s="11">
        <f t="shared" si="7"/>
        <v>0</v>
      </c>
      <c r="E33" s="11">
        <f t="shared" si="7"/>
        <v>114</v>
      </c>
      <c r="F33" s="11">
        <f t="shared" si="7"/>
        <v>30</v>
      </c>
      <c r="G33" s="11">
        <f>H33+I33+J33</f>
        <v>53</v>
      </c>
      <c r="H33" s="11">
        <v>0</v>
      </c>
      <c r="I33" s="11">
        <v>41</v>
      </c>
      <c r="J33" s="11">
        <v>12</v>
      </c>
      <c r="K33" s="11">
        <f>L33+M33+N33</f>
        <v>51</v>
      </c>
      <c r="L33" s="11">
        <v>0</v>
      </c>
      <c r="M33" s="11">
        <v>43</v>
      </c>
      <c r="N33" s="11">
        <v>8</v>
      </c>
      <c r="O33" s="11">
        <f>P33+Q33+R33</f>
        <v>40</v>
      </c>
      <c r="P33" s="11">
        <v>0</v>
      </c>
      <c r="Q33" s="11">
        <v>30</v>
      </c>
      <c r="R33" s="11">
        <v>10</v>
      </c>
      <c r="S33"/>
    </row>
    <row r="34" spans="2:19" ht="5.0999999999999996" customHeight="1">
      <c r="B34" s="16"/>
      <c r="D34" s="11"/>
      <c r="E34" s="11"/>
      <c r="F34" s="11"/>
      <c r="G34" s="11"/>
      <c r="H34" s="11"/>
      <c r="I34" s="11"/>
      <c r="J34" s="11"/>
      <c r="K34" s="11"/>
      <c r="Q34" s="15"/>
      <c r="R34" s="15"/>
      <c r="S34"/>
    </row>
    <row r="35" spans="2:19" ht="15" customHeight="1">
      <c r="B35" s="14" t="s">
        <v>18</v>
      </c>
      <c r="C35" s="13">
        <f>C36+C37+C38</f>
        <v>1368</v>
      </c>
      <c r="D35" s="13">
        <f>D36+D37+D38</f>
        <v>129</v>
      </c>
      <c r="E35" s="13">
        <f>E36+E37+E38</f>
        <v>1006</v>
      </c>
      <c r="F35" s="13">
        <f>F36+F37+F38</f>
        <v>233</v>
      </c>
      <c r="G35" s="13">
        <f>H35+I35+J35</f>
        <v>500</v>
      </c>
      <c r="H35" s="13">
        <f>H36+H37+H38</f>
        <v>51</v>
      </c>
      <c r="I35" s="13">
        <f>I36+I37+I38</f>
        <v>380</v>
      </c>
      <c r="J35" s="13">
        <f>J36+J37+J38</f>
        <v>69</v>
      </c>
      <c r="K35" s="13">
        <f>L35+M35+N35</f>
        <v>465</v>
      </c>
      <c r="L35" s="13">
        <f>L36+L37+L38</f>
        <v>37</v>
      </c>
      <c r="M35" s="13">
        <f>M36+M37+M38</f>
        <v>339</v>
      </c>
      <c r="N35" s="13">
        <f>N36+N37+N38</f>
        <v>89</v>
      </c>
      <c r="O35" s="13">
        <f>P35+Q35+R35</f>
        <v>403</v>
      </c>
      <c r="P35" s="13">
        <f>P36+P37+P38</f>
        <v>41</v>
      </c>
      <c r="Q35" s="13">
        <f>Q36+Q37+Q38</f>
        <v>287</v>
      </c>
      <c r="R35" s="13">
        <f>R36+R37+R38</f>
        <v>75</v>
      </c>
      <c r="S35"/>
    </row>
    <row r="36" spans="2:19" ht="15" customHeight="1">
      <c r="B36" s="12" t="s">
        <v>4</v>
      </c>
      <c r="C36" s="11">
        <f>D36+E36+F36</f>
        <v>1068</v>
      </c>
      <c r="D36" s="11">
        <f t="shared" ref="D36:F38" si="8">H36+L36+P36</f>
        <v>78</v>
      </c>
      <c r="E36" s="11">
        <f t="shared" si="8"/>
        <v>757</v>
      </c>
      <c r="F36" s="11">
        <f t="shared" si="8"/>
        <v>233</v>
      </c>
      <c r="G36" s="11">
        <f>H36+I36+J36</f>
        <v>383</v>
      </c>
      <c r="H36" s="11">
        <v>28</v>
      </c>
      <c r="I36" s="11">
        <v>286</v>
      </c>
      <c r="J36" s="11">
        <v>69</v>
      </c>
      <c r="K36" s="11">
        <f>L36+M36+N36</f>
        <v>371</v>
      </c>
      <c r="L36" s="11">
        <v>25</v>
      </c>
      <c r="M36" s="11">
        <v>257</v>
      </c>
      <c r="N36" s="11">
        <v>89</v>
      </c>
      <c r="O36" s="11">
        <f>P36+Q36+R36</f>
        <v>314</v>
      </c>
      <c r="P36" s="11">
        <v>25</v>
      </c>
      <c r="Q36" s="11">
        <v>214</v>
      </c>
      <c r="R36" s="11">
        <v>75</v>
      </c>
      <c r="S36"/>
    </row>
    <row r="37" spans="2:19" ht="15" customHeight="1">
      <c r="B37" s="12" t="s">
        <v>3</v>
      </c>
      <c r="C37" s="11">
        <f>D37+E37+F37</f>
        <v>78</v>
      </c>
      <c r="D37" s="11">
        <f t="shared" si="8"/>
        <v>5</v>
      </c>
      <c r="E37" s="11">
        <f t="shared" si="8"/>
        <v>73</v>
      </c>
      <c r="F37" s="11">
        <f t="shared" si="8"/>
        <v>0</v>
      </c>
      <c r="G37" s="11">
        <f>H37+I37+J37</f>
        <v>23</v>
      </c>
      <c r="H37" s="11">
        <v>0</v>
      </c>
      <c r="I37" s="11">
        <v>23</v>
      </c>
      <c r="J37" s="11">
        <v>0</v>
      </c>
      <c r="K37" s="11">
        <f>L37+M37+N37</f>
        <v>24</v>
      </c>
      <c r="L37" s="11">
        <v>0</v>
      </c>
      <c r="M37" s="11">
        <v>24</v>
      </c>
      <c r="N37" s="11">
        <v>0</v>
      </c>
      <c r="O37" s="11">
        <f>P37+Q37+R37</f>
        <v>31</v>
      </c>
      <c r="P37" s="11">
        <v>5</v>
      </c>
      <c r="Q37" s="11">
        <v>26</v>
      </c>
      <c r="R37" s="11">
        <v>0</v>
      </c>
      <c r="S37"/>
    </row>
    <row r="38" spans="2:19" ht="15" customHeight="1">
      <c r="B38" s="12" t="s">
        <v>2</v>
      </c>
      <c r="C38" s="11">
        <f>D38+E38+F38</f>
        <v>222</v>
      </c>
      <c r="D38" s="11">
        <f t="shared" si="8"/>
        <v>46</v>
      </c>
      <c r="E38" s="11">
        <f t="shared" si="8"/>
        <v>176</v>
      </c>
      <c r="F38" s="11">
        <f t="shared" si="8"/>
        <v>0</v>
      </c>
      <c r="G38" s="11">
        <f>H38+I38+J38</f>
        <v>94</v>
      </c>
      <c r="H38" s="11">
        <v>23</v>
      </c>
      <c r="I38" s="11">
        <v>71</v>
      </c>
      <c r="J38" s="11">
        <v>0</v>
      </c>
      <c r="K38" s="11">
        <f>L38+M38+N38</f>
        <v>70</v>
      </c>
      <c r="L38" s="11">
        <v>12</v>
      </c>
      <c r="M38" s="11">
        <v>58</v>
      </c>
      <c r="N38" s="11">
        <v>0</v>
      </c>
      <c r="O38" s="11">
        <f>P38+Q38+R38</f>
        <v>58</v>
      </c>
      <c r="P38" s="11">
        <v>11</v>
      </c>
      <c r="Q38" s="11">
        <v>47</v>
      </c>
      <c r="R38" s="11">
        <v>0</v>
      </c>
      <c r="S38"/>
    </row>
    <row r="39" spans="2:19" ht="5.0999999999999996" customHeight="1">
      <c r="B39" s="16"/>
      <c r="D39" s="11"/>
      <c r="E39" s="11"/>
      <c r="F39" s="11"/>
      <c r="G39" s="11"/>
      <c r="H39" s="11"/>
      <c r="I39" s="11"/>
      <c r="J39" s="11"/>
      <c r="K39" s="11"/>
      <c r="Q39" s="15"/>
      <c r="R39" s="15"/>
      <c r="S39"/>
    </row>
    <row r="40" spans="2:19" ht="15" customHeight="1">
      <c r="B40" s="14" t="s">
        <v>17</v>
      </c>
      <c r="C40" s="13">
        <f>C41+C42+C43</f>
        <v>4523</v>
      </c>
      <c r="D40" s="13">
        <f>D41+D42+D43</f>
        <v>527</v>
      </c>
      <c r="E40" s="13">
        <f>E41+E42+E43</f>
        <v>2839</v>
      </c>
      <c r="F40" s="13">
        <f>F41+F42+F43</f>
        <v>1157</v>
      </c>
      <c r="G40" s="13">
        <f>H40+I40+J40</f>
        <v>1624</v>
      </c>
      <c r="H40" s="13">
        <f>H41+H42+H43</f>
        <v>164</v>
      </c>
      <c r="I40" s="13">
        <f>I41+I42+I43</f>
        <v>1024</v>
      </c>
      <c r="J40" s="13">
        <f>J41+J42+J43</f>
        <v>436</v>
      </c>
      <c r="K40" s="13">
        <f>L40+M40+N40</f>
        <v>1495</v>
      </c>
      <c r="L40" s="13">
        <f>L41+L42+L43</f>
        <v>184</v>
      </c>
      <c r="M40" s="13">
        <f>M41+M42+M43</f>
        <v>954</v>
      </c>
      <c r="N40" s="13">
        <f>N41+N42+N43</f>
        <v>357</v>
      </c>
      <c r="O40" s="13">
        <f>P40+Q40+R40</f>
        <v>1404</v>
      </c>
      <c r="P40" s="13">
        <f>P41+P42+P43</f>
        <v>179</v>
      </c>
      <c r="Q40" s="13">
        <f>Q41+Q42+Q43</f>
        <v>861</v>
      </c>
      <c r="R40" s="13">
        <f>R41+R42+R43</f>
        <v>364</v>
      </c>
      <c r="S40"/>
    </row>
    <row r="41" spans="2:19" ht="15" customHeight="1">
      <c r="B41" s="12" t="s">
        <v>4</v>
      </c>
      <c r="C41" s="11">
        <f>D41+E41+F41</f>
        <v>4005</v>
      </c>
      <c r="D41" s="11">
        <f t="shared" ref="D41:F43" si="9">H41+L41+P41</f>
        <v>527</v>
      </c>
      <c r="E41" s="11">
        <f t="shared" si="9"/>
        <v>2574</v>
      </c>
      <c r="F41" s="11">
        <f t="shared" si="9"/>
        <v>904</v>
      </c>
      <c r="G41" s="11">
        <f>H41+I41+J41</f>
        <v>1452</v>
      </c>
      <c r="H41" s="11">
        <v>164</v>
      </c>
      <c r="I41" s="11">
        <v>941</v>
      </c>
      <c r="J41" s="11">
        <v>347</v>
      </c>
      <c r="K41" s="11">
        <f>L41+M41+N41</f>
        <v>1327</v>
      </c>
      <c r="L41" s="11">
        <v>184</v>
      </c>
      <c r="M41" s="11">
        <v>865</v>
      </c>
      <c r="N41" s="11">
        <v>278</v>
      </c>
      <c r="O41" s="11">
        <f>P41+Q41+R41</f>
        <v>1226</v>
      </c>
      <c r="P41" s="11">
        <v>179</v>
      </c>
      <c r="Q41" s="11">
        <v>768</v>
      </c>
      <c r="R41" s="11">
        <v>279</v>
      </c>
      <c r="S41"/>
    </row>
    <row r="42" spans="2:19" ht="15" customHeight="1">
      <c r="B42" s="12" t="s">
        <v>3</v>
      </c>
      <c r="C42" s="11">
        <f>D42+E42+F42</f>
        <v>281</v>
      </c>
      <c r="D42" s="11">
        <f t="shared" si="9"/>
        <v>0</v>
      </c>
      <c r="E42" s="11">
        <f t="shared" si="9"/>
        <v>109</v>
      </c>
      <c r="F42" s="11">
        <f t="shared" si="9"/>
        <v>172</v>
      </c>
      <c r="G42" s="11">
        <f>H42+I42+J42</f>
        <v>97</v>
      </c>
      <c r="H42" s="11">
        <v>0</v>
      </c>
      <c r="I42" s="11">
        <v>38</v>
      </c>
      <c r="J42" s="11">
        <v>59</v>
      </c>
      <c r="K42" s="11">
        <f>L42+M42+N42</f>
        <v>88</v>
      </c>
      <c r="L42" s="11">
        <v>0</v>
      </c>
      <c r="M42" s="11">
        <v>33</v>
      </c>
      <c r="N42" s="11">
        <v>55</v>
      </c>
      <c r="O42" s="11">
        <f>P42+Q42+R42</f>
        <v>96</v>
      </c>
      <c r="P42" s="11">
        <v>0</v>
      </c>
      <c r="Q42" s="11">
        <v>38</v>
      </c>
      <c r="R42" s="11">
        <v>58</v>
      </c>
      <c r="S42"/>
    </row>
    <row r="43" spans="2:19" ht="15" customHeight="1">
      <c r="B43" s="12" t="s">
        <v>2</v>
      </c>
      <c r="C43" s="11">
        <f>D43+E43+F43</f>
        <v>237</v>
      </c>
      <c r="D43" s="11">
        <f t="shared" si="9"/>
        <v>0</v>
      </c>
      <c r="E43" s="11">
        <f t="shared" si="9"/>
        <v>156</v>
      </c>
      <c r="F43" s="11">
        <f t="shared" si="9"/>
        <v>81</v>
      </c>
      <c r="G43" s="11">
        <f>H43+I43+J43</f>
        <v>75</v>
      </c>
      <c r="H43" s="11">
        <v>0</v>
      </c>
      <c r="I43" s="11">
        <v>45</v>
      </c>
      <c r="J43" s="11">
        <v>30</v>
      </c>
      <c r="K43" s="11">
        <f>L43+M43+N43</f>
        <v>80</v>
      </c>
      <c r="L43" s="11">
        <v>0</v>
      </c>
      <c r="M43" s="11">
        <v>56</v>
      </c>
      <c r="N43" s="11">
        <v>24</v>
      </c>
      <c r="O43" s="11">
        <f>P43+Q43+R43</f>
        <v>82</v>
      </c>
      <c r="P43" s="11">
        <v>0</v>
      </c>
      <c r="Q43" s="11">
        <v>55</v>
      </c>
      <c r="R43" s="11">
        <v>27</v>
      </c>
      <c r="S43"/>
    </row>
    <row r="44" spans="2:19" ht="5.0999999999999996" customHeight="1">
      <c r="B44" s="16"/>
      <c r="C44" s="11"/>
      <c r="D44" s="11"/>
      <c r="E44" s="11"/>
      <c r="F44" s="11"/>
      <c r="G44" s="17"/>
      <c r="H44" s="11"/>
      <c r="I44" s="11"/>
      <c r="J44" s="11"/>
      <c r="K44" s="11"/>
      <c r="Q44" s="15"/>
      <c r="R44" s="15"/>
      <c r="S44"/>
    </row>
    <row r="45" spans="2:19" ht="15" customHeight="1">
      <c r="B45" s="14" t="s">
        <v>16</v>
      </c>
      <c r="C45" s="13">
        <f>C46+C47+C48</f>
        <v>345</v>
      </c>
      <c r="D45" s="13">
        <f>D46+D47+D48</f>
        <v>5</v>
      </c>
      <c r="E45" s="13">
        <f>E46+E47+E48</f>
        <v>183</v>
      </c>
      <c r="F45" s="13">
        <f>F46+F47+F48</f>
        <v>157</v>
      </c>
      <c r="G45" s="13">
        <f>H45+I45+J45</f>
        <v>139</v>
      </c>
      <c r="H45" s="13">
        <f>H46+H47+H48</f>
        <v>5</v>
      </c>
      <c r="I45" s="13">
        <f>I46+I47+I48</f>
        <v>72</v>
      </c>
      <c r="J45" s="13">
        <f>J46+J47+J48</f>
        <v>62</v>
      </c>
      <c r="K45" s="13">
        <f>L45+M45+N45</f>
        <v>109</v>
      </c>
      <c r="L45" s="13">
        <f>L46+L47+L48</f>
        <v>0</v>
      </c>
      <c r="M45" s="13">
        <f>M46+M47+M48</f>
        <v>56</v>
      </c>
      <c r="N45" s="13">
        <f>N46+N47+N48</f>
        <v>53</v>
      </c>
      <c r="O45" s="13">
        <f>P45+Q45+R45</f>
        <v>97</v>
      </c>
      <c r="P45" s="13">
        <f>P46+P47+P48</f>
        <v>0</v>
      </c>
      <c r="Q45" s="13">
        <f>Q46+Q47+Q48</f>
        <v>55</v>
      </c>
      <c r="R45" s="13">
        <f>R46+R47+R48</f>
        <v>42</v>
      </c>
      <c r="S45"/>
    </row>
    <row r="46" spans="2:19" ht="15" customHeight="1">
      <c r="B46" s="12" t="s">
        <v>4</v>
      </c>
      <c r="C46" s="11">
        <f>D46+E46+F46</f>
        <v>248</v>
      </c>
      <c r="D46" s="11">
        <f t="shared" ref="D46:F48" si="10">H46+L46+P46</f>
        <v>5</v>
      </c>
      <c r="E46" s="11">
        <f t="shared" si="10"/>
        <v>86</v>
      </c>
      <c r="F46" s="11">
        <f t="shared" si="10"/>
        <v>157</v>
      </c>
      <c r="G46" s="11">
        <f>H46+I46+J46</f>
        <v>107</v>
      </c>
      <c r="H46" s="11">
        <v>5</v>
      </c>
      <c r="I46" s="11">
        <v>40</v>
      </c>
      <c r="J46" s="11">
        <v>62</v>
      </c>
      <c r="K46" s="11">
        <f>L46+M46+N46</f>
        <v>78</v>
      </c>
      <c r="L46" s="11">
        <v>0</v>
      </c>
      <c r="M46" s="11">
        <v>25</v>
      </c>
      <c r="N46" s="11">
        <v>53</v>
      </c>
      <c r="O46" s="11">
        <f>P46+Q46+R46</f>
        <v>63</v>
      </c>
      <c r="P46" s="11">
        <v>0</v>
      </c>
      <c r="Q46" s="11">
        <v>21</v>
      </c>
      <c r="R46" s="11">
        <v>42</v>
      </c>
      <c r="S46"/>
    </row>
    <row r="47" spans="2:19" ht="15" customHeight="1">
      <c r="B47" s="12" t="s">
        <v>3</v>
      </c>
      <c r="C47" s="11">
        <f>D47+E47+F47</f>
        <v>74</v>
      </c>
      <c r="D47" s="11">
        <f t="shared" si="10"/>
        <v>0</v>
      </c>
      <c r="E47" s="11">
        <f t="shared" si="10"/>
        <v>74</v>
      </c>
      <c r="F47" s="11">
        <f t="shared" si="10"/>
        <v>0</v>
      </c>
      <c r="G47" s="11">
        <f>H47+I47+J47</f>
        <v>23</v>
      </c>
      <c r="H47" s="11">
        <v>0</v>
      </c>
      <c r="I47" s="11">
        <v>23</v>
      </c>
      <c r="J47" s="11">
        <v>0</v>
      </c>
      <c r="K47" s="11">
        <f>L47+M47+N47</f>
        <v>24</v>
      </c>
      <c r="L47" s="11">
        <v>0</v>
      </c>
      <c r="M47" s="11">
        <v>24</v>
      </c>
      <c r="N47" s="11">
        <v>0</v>
      </c>
      <c r="O47" s="11">
        <f>P47+Q47+R47</f>
        <v>27</v>
      </c>
      <c r="P47" s="11">
        <v>0</v>
      </c>
      <c r="Q47" s="11">
        <v>27</v>
      </c>
      <c r="R47" s="11">
        <v>0</v>
      </c>
      <c r="S47"/>
    </row>
    <row r="48" spans="2:19" ht="15" customHeight="1">
      <c r="B48" s="12" t="s">
        <v>2</v>
      </c>
      <c r="C48" s="11">
        <f>D48+E48+F48</f>
        <v>23</v>
      </c>
      <c r="D48" s="11">
        <f t="shared" si="10"/>
        <v>0</v>
      </c>
      <c r="E48" s="11">
        <f t="shared" si="10"/>
        <v>23</v>
      </c>
      <c r="F48" s="11">
        <f t="shared" si="10"/>
        <v>0</v>
      </c>
      <c r="G48" s="11">
        <f>H48+I48+J48</f>
        <v>9</v>
      </c>
      <c r="H48" s="11">
        <v>0</v>
      </c>
      <c r="I48" s="11">
        <v>9</v>
      </c>
      <c r="J48" s="11">
        <v>0</v>
      </c>
      <c r="K48" s="11">
        <f>L48+M48+N48</f>
        <v>7</v>
      </c>
      <c r="L48" s="11">
        <v>0</v>
      </c>
      <c r="M48" s="11">
        <v>7</v>
      </c>
      <c r="N48" s="11">
        <v>0</v>
      </c>
      <c r="O48" s="11">
        <f>P48+Q48+R48</f>
        <v>7</v>
      </c>
      <c r="P48" s="11">
        <v>0</v>
      </c>
      <c r="Q48" s="11">
        <v>7</v>
      </c>
      <c r="R48" s="11">
        <v>0</v>
      </c>
      <c r="S48"/>
    </row>
    <row r="49" spans="2:19" ht="5.0999999999999996" customHeight="1">
      <c r="B49" s="16"/>
      <c r="D49" s="11"/>
      <c r="E49" s="11"/>
      <c r="F49" s="11"/>
      <c r="G49" s="11"/>
      <c r="H49" s="11"/>
      <c r="I49" s="11"/>
      <c r="J49" s="11"/>
      <c r="K49" s="11"/>
      <c r="Q49" s="15"/>
      <c r="R49" s="15"/>
      <c r="S49"/>
    </row>
    <row r="50" spans="2:19" ht="15" customHeight="1">
      <c r="B50" s="14" t="s">
        <v>15</v>
      </c>
      <c r="C50" s="13">
        <f>C51+C52+C53</f>
        <v>4212</v>
      </c>
      <c r="D50" s="13">
        <f>D51+D52+D53</f>
        <v>445</v>
      </c>
      <c r="E50" s="13">
        <f>E51+E52+E53</f>
        <v>2929</v>
      </c>
      <c r="F50" s="13">
        <f>F51+F52+F53</f>
        <v>838</v>
      </c>
      <c r="G50" s="13">
        <f>H50+I50+J50</f>
        <v>1538</v>
      </c>
      <c r="H50" s="13">
        <f>H51+H52+H53</f>
        <v>157</v>
      </c>
      <c r="I50" s="13">
        <f>I51+I52+I53</f>
        <v>1049</v>
      </c>
      <c r="J50" s="13">
        <f>J51+J52+J53</f>
        <v>332</v>
      </c>
      <c r="K50" s="13">
        <f>L50+M50+N50</f>
        <v>1386</v>
      </c>
      <c r="L50" s="13">
        <f>L51+L52+L53</f>
        <v>148</v>
      </c>
      <c r="M50" s="13">
        <f>M51+M52+M53</f>
        <v>988</v>
      </c>
      <c r="N50" s="13">
        <f>N51+N52+N53</f>
        <v>250</v>
      </c>
      <c r="O50" s="13">
        <f>P50+Q50+R50</f>
        <v>1288</v>
      </c>
      <c r="P50" s="13">
        <f>P51+P52+P53</f>
        <v>140</v>
      </c>
      <c r="Q50" s="13">
        <f>Q51+Q52+Q53</f>
        <v>892</v>
      </c>
      <c r="R50" s="13">
        <f>R51+R52+R53</f>
        <v>256</v>
      </c>
      <c r="S50"/>
    </row>
    <row r="51" spans="2:19" ht="15" customHeight="1">
      <c r="B51" s="12" t="s">
        <v>4</v>
      </c>
      <c r="C51" s="11">
        <f>D51+E51+F51</f>
        <v>3194</v>
      </c>
      <c r="D51" s="11">
        <f t="shared" ref="D51:F53" si="11">H51+L51+P51</f>
        <v>445</v>
      </c>
      <c r="E51" s="11">
        <f t="shared" si="11"/>
        <v>2258</v>
      </c>
      <c r="F51" s="11">
        <f t="shared" si="11"/>
        <v>491</v>
      </c>
      <c r="G51" s="11">
        <f>H51+I51+J51</f>
        <v>1178</v>
      </c>
      <c r="H51" s="11">
        <v>157</v>
      </c>
      <c r="I51" s="11">
        <v>823</v>
      </c>
      <c r="J51" s="11">
        <v>198</v>
      </c>
      <c r="K51" s="11">
        <f>L51+M51+N51</f>
        <v>1045</v>
      </c>
      <c r="L51" s="11">
        <v>148</v>
      </c>
      <c r="M51" s="11">
        <v>743</v>
      </c>
      <c r="N51" s="11">
        <v>154</v>
      </c>
      <c r="O51" s="11">
        <f>P51+Q51+R51</f>
        <v>971</v>
      </c>
      <c r="P51" s="11">
        <v>140</v>
      </c>
      <c r="Q51" s="11">
        <v>692</v>
      </c>
      <c r="R51" s="11">
        <v>139</v>
      </c>
      <c r="S51"/>
    </row>
    <row r="52" spans="2:19" ht="15" customHeight="1">
      <c r="B52" s="12" t="s">
        <v>3</v>
      </c>
      <c r="C52" s="11">
        <f>D52+E52+F52</f>
        <v>338</v>
      </c>
      <c r="D52" s="11">
        <f t="shared" si="11"/>
        <v>0</v>
      </c>
      <c r="E52" s="11">
        <f t="shared" si="11"/>
        <v>242</v>
      </c>
      <c r="F52" s="11">
        <f t="shared" si="11"/>
        <v>96</v>
      </c>
      <c r="G52" s="11">
        <f>H52+I52+J52</f>
        <v>130</v>
      </c>
      <c r="H52" s="11">
        <v>0</v>
      </c>
      <c r="I52" s="11">
        <v>85</v>
      </c>
      <c r="J52" s="11">
        <v>45</v>
      </c>
      <c r="K52" s="11">
        <f>L52+M52+N52</f>
        <v>118</v>
      </c>
      <c r="L52" s="11">
        <v>0</v>
      </c>
      <c r="M52" s="11">
        <v>98</v>
      </c>
      <c r="N52" s="11">
        <v>20</v>
      </c>
      <c r="O52" s="11">
        <f>P52+Q52+R52</f>
        <v>90</v>
      </c>
      <c r="P52" s="11">
        <v>0</v>
      </c>
      <c r="Q52" s="11">
        <v>59</v>
      </c>
      <c r="R52" s="11">
        <v>31</v>
      </c>
      <c r="S52"/>
    </row>
    <row r="53" spans="2:19" ht="15" customHeight="1">
      <c r="B53" s="12" t="s">
        <v>2</v>
      </c>
      <c r="C53" s="11">
        <f>D53+E53+F53</f>
        <v>680</v>
      </c>
      <c r="D53" s="11">
        <f t="shared" si="11"/>
        <v>0</v>
      </c>
      <c r="E53" s="11">
        <f t="shared" si="11"/>
        <v>429</v>
      </c>
      <c r="F53" s="11">
        <f t="shared" si="11"/>
        <v>251</v>
      </c>
      <c r="G53" s="11">
        <f>H53+I53+J53</f>
        <v>230</v>
      </c>
      <c r="H53" s="11">
        <v>0</v>
      </c>
      <c r="I53" s="11">
        <v>141</v>
      </c>
      <c r="J53" s="11">
        <v>89</v>
      </c>
      <c r="K53" s="11">
        <f>L53+M53+N53</f>
        <v>223</v>
      </c>
      <c r="L53" s="11">
        <v>0</v>
      </c>
      <c r="M53" s="11">
        <v>147</v>
      </c>
      <c r="N53" s="11">
        <v>76</v>
      </c>
      <c r="O53" s="11">
        <f>P53+Q53+R53</f>
        <v>227</v>
      </c>
      <c r="P53" s="11">
        <v>0</v>
      </c>
      <c r="Q53" s="11">
        <v>141</v>
      </c>
      <c r="R53" s="11">
        <v>86</v>
      </c>
      <c r="S53"/>
    </row>
    <row r="54" spans="2:19" ht="5.0999999999999996" customHeight="1">
      <c r="B54" s="16"/>
      <c r="D54" s="11"/>
      <c r="E54" s="11"/>
      <c r="F54" s="11"/>
      <c r="G54" s="11"/>
      <c r="H54" s="11"/>
      <c r="I54" s="11"/>
      <c r="J54" s="11"/>
      <c r="K54" s="11"/>
      <c r="Q54" s="15"/>
      <c r="R54" s="15"/>
      <c r="S54"/>
    </row>
    <row r="55" spans="2:19" ht="15" customHeight="1">
      <c r="B55" s="14" t="s">
        <v>14</v>
      </c>
      <c r="C55" s="13">
        <f>C56+C57+C58</f>
        <v>1674</v>
      </c>
      <c r="D55" s="13">
        <f>D56+D57+D58</f>
        <v>338</v>
      </c>
      <c r="E55" s="13">
        <f>E56+E57+E58</f>
        <v>1073</v>
      </c>
      <c r="F55" s="13">
        <f>F56+F57+F58</f>
        <v>263</v>
      </c>
      <c r="G55" s="13">
        <f>H55+I55+J55</f>
        <v>560</v>
      </c>
      <c r="H55" s="13">
        <f>H56+H57+H58</f>
        <v>104</v>
      </c>
      <c r="I55" s="13">
        <f>I56+I57+I58</f>
        <v>365</v>
      </c>
      <c r="J55" s="13">
        <f>J56+J57+J58</f>
        <v>91</v>
      </c>
      <c r="K55" s="13">
        <f>L55+M55+N55</f>
        <v>588</v>
      </c>
      <c r="L55" s="13">
        <f>L56+L57+L58</f>
        <v>122</v>
      </c>
      <c r="M55" s="13">
        <f>M56+M57+M58</f>
        <v>371</v>
      </c>
      <c r="N55" s="13">
        <f>N56+N57+N58</f>
        <v>95</v>
      </c>
      <c r="O55" s="13">
        <f>P55+Q55+R55</f>
        <v>526</v>
      </c>
      <c r="P55" s="13">
        <f>P56+P57+P58</f>
        <v>112</v>
      </c>
      <c r="Q55" s="13">
        <f>Q56+Q57+Q58</f>
        <v>337</v>
      </c>
      <c r="R55" s="13">
        <f>R56+R57+R58</f>
        <v>77</v>
      </c>
      <c r="S55"/>
    </row>
    <row r="56" spans="2:19" ht="15" customHeight="1">
      <c r="B56" s="12" t="s">
        <v>4</v>
      </c>
      <c r="C56" s="11">
        <f>D56+E56+F56</f>
        <v>1578</v>
      </c>
      <c r="D56" s="11">
        <f t="shared" ref="D56:F58" si="12">H56+L56+P56</f>
        <v>332</v>
      </c>
      <c r="E56" s="11">
        <f t="shared" si="12"/>
        <v>1062</v>
      </c>
      <c r="F56" s="11">
        <f t="shared" si="12"/>
        <v>184</v>
      </c>
      <c r="G56" s="11">
        <f>H56+I56+J56</f>
        <v>520</v>
      </c>
      <c r="H56" s="11">
        <v>104</v>
      </c>
      <c r="I56" s="11">
        <v>354</v>
      </c>
      <c r="J56" s="11">
        <v>62</v>
      </c>
      <c r="K56" s="11">
        <f>L56+M56+N56</f>
        <v>559</v>
      </c>
      <c r="L56" s="11">
        <v>122</v>
      </c>
      <c r="M56" s="11">
        <v>371</v>
      </c>
      <c r="N56" s="11">
        <v>66</v>
      </c>
      <c r="O56" s="11">
        <f>P56+Q56+R56</f>
        <v>499</v>
      </c>
      <c r="P56" s="11">
        <v>106</v>
      </c>
      <c r="Q56" s="11">
        <v>337</v>
      </c>
      <c r="R56" s="11">
        <v>56</v>
      </c>
      <c r="S56"/>
    </row>
    <row r="57" spans="2:19" ht="15" customHeight="1">
      <c r="B57" s="12" t="s">
        <v>3</v>
      </c>
      <c r="C57" s="11">
        <f>D57+E57+F57</f>
        <v>0</v>
      </c>
      <c r="D57" s="11">
        <f t="shared" si="12"/>
        <v>0</v>
      </c>
      <c r="E57" s="11">
        <f t="shared" si="12"/>
        <v>0</v>
      </c>
      <c r="F57" s="11">
        <f t="shared" si="12"/>
        <v>0</v>
      </c>
      <c r="G57" s="11">
        <f>H57+I57+J57</f>
        <v>0</v>
      </c>
      <c r="H57" s="11">
        <v>0</v>
      </c>
      <c r="I57" s="11">
        <v>0</v>
      </c>
      <c r="J57" s="11">
        <v>0</v>
      </c>
      <c r="K57" s="11">
        <f>L57+M57+N57</f>
        <v>0</v>
      </c>
      <c r="L57" s="11">
        <v>0</v>
      </c>
      <c r="M57" s="11">
        <v>0</v>
      </c>
      <c r="N57" s="11">
        <v>0</v>
      </c>
      <c r="O57" s="11">
        <f>P57+Q57+R57</f>
        <v>0</v>
      </c>
      <c r="P57" s="11">
        <v>0</v>
      </c>
      <c r="Q57" s="11">
        <v>0</v>
      </c>
      <c r="R57" s="11">
        <v>0</v>
      </c>
      <c r="S57"/>
    </row>
    <row r="58" spans="2:19" ht="15" customHeight="1">
      <c r="B58" s="12" t="s">
        <v>2</v>
      </c>
      <c r="C58" s="11">
        <f>D58+E58+F58</f>
        <v>96</v>
      </c>
      <c r="D58" s="11">
        <f t="shared" si="12"/>
        <v>6</v>
      </c>
      <c r="E58" s="11">
        <f t="shared" si="12"/>
        <v>11</v>
      </c>
      <c r="F58" s="11">
        <f t="shared" si="12"/>
        <v>79</v>
      </c>
      <c r="G58" s="11">
        <f>H58+I58+J58</f>
        <v>40</v>
      </c>
      <c r="H58" s="11">
        <v>0</v>
      </c>
      <c r="I58" s="11">
        <v>11</v>
      </c>
      <c r="J58" s="11">
        <v>29</v>
      </c>
      <c r="K58" s="11">
        <f>L58+M58+N58</f>
        <v>29</v>
      </c>
      <c r="L58" s="11">
        <v>0</v>
      </c>
      <c r="M58" s="11">
        <v>0</v>
      </c>
      <c r="N58" s="11">
        <v>29</v>
      </c>
      <c r="O58" s="11">
        <f>P58+Q58+R58</f>
        <v>27</v>
      </c>
      <c r="P58" s="11">
        <v>6</v>
      </c>
      <c r="Q58" s="11">
        <v>0</v>
      </c>
      <c r="R58" s="11">
        <v>21</v>
      </c>
      <c r="S58"/>
    </row>
    <row r="59" spans="2:19" ht="5.0999999999999996" customHeight="1">
      <c r="B59" s="16"/>
      <c r="D59" s="11"/>
      <c r="E59" s="11"/>
      <c r="F59" s="11"/>
      <c r="G59" s="11"/>
      <c r="H59" s="11"/>
      <c r="I59" s="11"/>
      <c r="J59" s="11"/>
      <c r="K59" s="11"/>
      <c r="Q59" s="15"/>
      <c r="R59" s="15"/>
      <c r="S59"/>
    </row>
    <row r="60" spans="2:19" ht="15" customHeight="1">
      <c r="B60" s="14" t="s">
        <v>13</v>
      </c>
      <c r="C60" s="13">
        <f>C61+C62+C63</f>
        <v>1511</v>
      </c>
      <c r="D60" s="13">
        <f>D61+D62+D63</f>
        <v>136</v>
      </c>
      <c r="E60" s="13">
        <f>E61+E62+E63</f>
        <v>1157</v>
      </c>
      <c r="F60" s="13">
        <f>F61+F62+F63</f>
        <v>218</v>
      </c>
      <c r="G60" s="13">
        <f>H60+I60+J60</f>
        <v>539</v>
      </c>
      <c r="H60" s="13">
        <f>H61+H62+H63</f>
        <v>48</v>
      </c>
      <c r="I60" s="13">
        <f>I61+I62+I63</f>
        <v>408</v>
      </c>
      <c r="J60" s="13">
        <f>J61+J62+J63</f>
        <v>83</v>
      </c>
      <c r="K60" s="13">
        <f>L60+M60+N60</f>
        <v>541</v>
      </c>
      <c r="L60" s="13">
        <f>L61+L62+L63</f>
        <v>59</v>
      </c>
      <c r="M60" s="13">
        <f>M61+M62+M63</f>
        <v>403</v>
      </c>
      <c r="N60" s="13">
        <f>N61+N62+N63</f>
        <v>79</v>
      </c>
      <c r="O60" s="13">
        <f>P60+Q60+R60</f>
        <v>431</v>
      </c>
      <c r="P60" s="13">
        <f>P61+P62+P63</f>
        <v>29</v>
      </c>
      <c r="Q60" s="13">
        <f>Q61+Q62+Q63</f>
        <v>346</v>
      </c>
      <c r="R60" s="13">
        <f>R61+R62+R63</f>
        <v>56</v>
      </c>
      <c r="S60"/>
    </row>
    <row r="61" spans="2:19" ht="15" customHeight="1">
      <c r="B61" s="12" t="s">
        <v>4</v>
      </c>
      <c r="C61" s="11">
        <f>D61+E61+F61</f>
        <v>1432</v>
      </c>
      <c r="D61" s="11">
        <f t="shared" ref="D61:F63" si="13">H61+L61+P61</f>
        <v>136</v>
      </c>
      <c r="E61" s="11">
        <f t="shared" si="13"/>
        <v>1078</v>
      </c>
      <c r="F61" s="11">
        <f t="shared" si="13"/>
        <v>218</v>
      </c>
      <c r="G61" s="11">
        <f>H61+I61+J61</f>
        <v>509</v>
      </c>
      <c r="H61" s="11">
        <v>48</v>
      </c>
      <c r="I61" s="11">
        <v>378</v>
      </c>
      <c r="J61" s="11">
        <v>83</v>
      </c>
      <c r="K61" s="11">
        <f>L61+M61+N61</f>
        <v>512</v>
      </c>
      <c r="L61" s="11">
        <v>59</v>
      </c>
      <c r="M61" s="11">
        <v>374</v>
      </c>
      <c r="N61" s="11">
        <v>79</v>
      </c>
      <c r="O61" s="11">
        <f>P61+Q61+R61</f>
        <v>411</v>
      </c>
      <c r="P61" s="11">
        <v>29</v>
      </c>
      <c r="Q61" s="11">
        <v>326</v>
      </c>
      <c r="R61" s="11">
        <v>56</v>
      </c>
      <c r="S61"/>
    </row>
    <row r="62" spans="2:19" ht="15" customHeight="1">
      <c r="B62" s="12" t="s">
        <v>3</v>
      </c>
      <c r="C62" s="11">
        <f>D62+E62+F62</f>
        <v>0</v>
      </c>
      <c r="D62" s="11">
        <f t="shared" si="13"/>
        <v>0</v>
      </c>
      <c r="E62" s="11">
        <f t="shared" si="13"/>
        <v>0</v>
      </c>
      <c r="F62" s="11">
        <f t="shared" si="13"/>
        <v>0</v>
      </c>
      <c r="G62" s="11">
        <f>H62+I62+J62</f>
        <v>0</v>
      </c>
      <c r="H62" s="11">
        <v>0</v>
      </c>
      <c r="I62" s="11">
        <v>0</v>
      </c>
      <c r="J62" s="11">
        <v>0</v>
      </c>
      <c r="K62" s="11">
        <f>L62+M62+N62</f>
        <v>0</v>
      </c>
      <c r="L62" s="11">
        <v>0</v>
      </c>
      <c r="M62" s="11">
        <v>0</v>
      </c>
      <c r="N62" s="11">
        <v>0</v>
      </c>
      <c r="O62" s="11">
        <f>P62+Q62+R62</f>
        <v>0</v>
      </c>
      <c r="P62" s="11">
        <v>0</v>
      </c>
      <c r="Q62" s="11">
        <v>0</v>
      </c>
      <c r="R62" s="11">
        <v>0</v>
      </c>
      <c r="S62"/>
    </row>
    <row r="63" spans="2:19" ht="15" customHeight="1">
      <c r="B63" s="12" t="s">
        <v>2</v>
      </c>
      <c r="C63" s="11">
        <f>D63+E63+F63</f>
        <v>79</v>
      </c>
      <c r="D63" s="11">
        <f t="shared" si="13"/>
        <v>0</v>
      </c>
      <c r="E63" s="11">
        <f t="shared" si="13"/>
        <v>79</v>
      </c>
      <c r="F63" s="11">
        <f t="shared" si="13"/>
        <v>0</v>
      </c>
      <c r="G63" s="11">
        <f>H63+I63+J63</f>
        <v>30</v>
      </c>
      <c r="H63" s="11">
        <v>0</v>
      </c>
      <c r="I63" s="11">
        <v>30</v>
      </c>
      <c r="J63" s="11">
        <v>0</v>
      </c>
      <c r="K63" s="11">
        <f>L63+M63+N63</f>
        <v>29</v>
      </c>
      <c r="L63" s="11">
        <v>0</v>
      </c>
      <c r="M63" s="11">
        <v>29</v>
      </c>
      <c r="N63" s="11">
        <v>0</v>
      </c>
      <c r="O63" s="11">
        <f>P63+Q63+R63</f>
        <v>20</v>
      </c>
      <c r="P63" s="11">
        <v>0</v>
      </c>
      <c r="Q63" s="11">
        <v>20</v>
      </c>
      <c r="R63" s="11">
        <v>0</v>
      </c>
      <c r="S63"/>
    </row>
    <row r="64" spans="2:19" ht="5.0999999999999996" customHeight="1">
      <c r="B64" s="16"/>
      <c r="D64" s="11"/>
      <c r="E64" s="11"/>
      <c r="F64" s="11"/>
      <c r="G64" s="11"/>
      <c r="H64" s="11"/>
      <c r="I64" s="11"/>
      <c r="J64" s="11"/>
      <c r="K64" s="11"/>
      <c r="Q64" s="15"/>
      <c r="R64" s="15"/>
      <c r="S64"/>
    </row>
    <row r="65" spans="2:19" ht="15" customHeight="1">
      <c r="B65" s="14" t="s">
        <v>12</v>
      </c>
      <c r="C65" s="13">
        <f>C66+C67+C68</f>
        <v>4516</v>
      </c>
      <c r="D65" s="13">
        <f>D66+D67+D68</f>
        <v>583</v>
      </c>
      <c r="E65" s="13">
        <f>E66+E67+E68</f>
        <v>3073</v>
      </c>
      <c r="F65" s="13">
        <f>F66+F67+F68</f>
        <v>860</v>
      </c>
      <c r="G65" s="13">
        <f>H65+I65+J65</f>
        <v>1583</v>
      </c>
      <c r="H65" s="13">
        <f>H66+H67+H68</f>
        <v>201</v>
      </c>
      <c r="I65" s="13">
        <f>I66+I67+I68</f>
        <v>1055</v>
      </c>
      <c r="J65" s="13">
        <f>J66+J67+J68</f>
        <v>327</v>
      </c>
      <c r="K65" s="13">
        <f>L65+M65+N65</f>
        <v>1469</v>
      </c>
      <c r="L65" s="13">
        <f>L66+L67+L68</f>
        <v>194</v>
      </c>
      <c r="M65" s="13">
        <f>M66+M67+M68</f>
        <v>1009</v>
      </c>
      <c r="N65" s="13">
        <f>N66+N67+N68</f>
        <v>266</v>
      </c>
      <c r="O65" s="13">
        <f>P65+Q65+R65</f>
        <v>1464</v>
      </c>
      <c r="P65" s="13">
        <f>P66+P67+P68</f>
        <v>188</v>
      </c>
      <c r="Q65" s="13">
        <f>Q66+Q67+Q68</f>
        <v>1009</v>
      </c>
      <c r="R65" s="13">
        <f>R66+R67+R68</f>
        <v>267</v>
      </c>
      <c r="S65"/>
    </row>
    <row r="66" spans="2:19" ht="15" customHeight="1">
      <c r="B66" s="12" t="s">
        <v>4</v>
      </c>
      <c r="C66" s="11">
        <f>D66+E66+F66</f>
        <v>3456</v>
      </c>
      <c r="D66" s="11">
        <f t="shared" ref="D66:F68" si="14">H66+L66+P66</f>
        <v>404</v>
      </c>
      <c r="E66" s="11">
        <f t="shared" si="14"/>
        <v>2303</v>
      </c>
      <c r="F66" s="11">
        <f t="shared" si="14"/>
        <v>749</v>
      </c>
      <c r="G66" s="11">
        <f>H66+I66+J66</f>
        <v>1215</v>
      </c>
      <c r="H66" s="11">
        <v>133</v>
      </c>
      <c r="I66" s="11">
        <v>797</v>
      </c>
      <c r="J66" s="11">
        <v>285</v>
      </c>
      <c r="K66" s="11">
        <f>L66+M66+N66</f>
        <v>1126</v>
      </c>
      <c r="L66" s="11">
        <v>131</v>
      </c>
      <c r="M66" s="11">
        <v>750</v>
      </c>
      <c r="N66" s="11">
        <v>245</v>
      </c>
      <c r="O66" s="11">
        <f>P66+Q66+R66</f>
        <v>1115</v>
      </c>
      <c r="P66" s="11">
        <v>140</v>
      </c>
      <c r="Q66" s="11">
        <v>756</v>
      </c>
      <c r="R66" s="11">
        <v>219</v>
      </c>
      <c r="S66"/>
    </row>
    <row r="67" spans="2:19" ht="15" customHeight="1">
      <c r="B67" s="12" t="s">
        <v>3</v>
      </c>
      <c r="C67" s="11">
        <f>D67+E67+F67</f>
        <v>723</v>
      </c>
      <c r="D67" s="11">
        <f t="shared" si="14"/>
        <v>34</v>
      </c>
      <c r="E67" s="11">
        <f t="shared" si="14"/>
        <v>611</v>
      </c>
      <c r="F67" s="11">
        <f t="shared" si="14"/>
        <v>78</v>
      </c>
      <c r="G67" s="11">
        <f>H67+I67+J67</f>
        <v>263</v>
      </c>
      <c r="H67" s="11">
        <v>10</v>
      </c>
      <c r="I67" s="11">
        <v>223</v>
      </c>
      <c r="J67" s="11">
        <v>30</v>
      </c>
      <c r="K67" s="11">
        <f>L67+M67+N67</f>
        <v>227</v>
      </c>
      <c r="L67" s="11">
        <v>11</v>
      </c>
      <c r="M67" s="11">
        <v>200</v>
      </c>
      <c r="N67" s="11">
        <v>16</v>
      </c>
      <c r="O67" s="11">
        <f>P67+Q67+R67</f>
        <v>233</v>
      </c>
      <c r="P67" s="11">
        <v>13</v>
      </c>
      <c r="Q67" s="11">
        <v>188</v>
      </c>
      <c r="R67" s="11">
        <v>32</v>
      </c>
      <c r="S67"/>
    </row>
    <row r="68" spans="2:19" ht="15" customHeight="1">
      <c r="B68" s="12" t="s">
        <v>2</v>
      </c>
      <c r="C68" s="11">
        <f>D68+E68+F68</f>
        <v>337</v>
      </c>
      <c r="D68" s="11">
        <f t="shared" si="14"/>
        <v>145</v>
      </c>
      <c r="E68" s="11">
        <f t="shared" si="14"/>
        <v>159</v>
      </c>
      <c r="F68" s="11">
        <f t="shared" si="14"/>
        <v>33</v>
      </c>
      <c r="G68" s="11">
        <f>H68+I68+J68</f>
        <v>105</v>
      </c>
      <c r="H68" s="11">
        <v>58</v>
      </c>
      <c r="I68" s="11">
        <v>35</v>
      </c>
      <c r="J68" s="11">
        <v>12</v>
      </c>
      <c r="K68" s="11">
        <f>L68+M68+N68</f>
        <v>116</v>
      </c>
      <c r="L68" s="11">
        <v>52</v>
      </c>
      <c r="M68" s="11">
        <v>59</v>
      </c>
      <c r="N68" s="11">
        <v>5</v>
      </c>
      <c r="O68" s="11">
        <f>P68+Q68+R68</f>
        <v>116</v>
      </c>
      <c r="P68" s="11">
        <v>35</v>
      </c>
      <c r="Q68" s="11">
        <v>65</v>
      </c>
      <c r="R68" s="11">
        <v>16</v>
      </c>
      <c r="S68"/>
    </row>
    <row r="69" spans="2:19" ht="5.0999999999999996" customHeight="1">
      <c r="B69" s="16"/>
      <c r="D69" s="11"/>
      <c r="E69" s="11"/>
      <c r="F69" s="11"/>
      <c r="G69" s="11"/>
      <c r="H69" s="11"/>
      <c r="I69" s="11"/>
      <c r="J69" s="11"/>
      <c r="K69" s="11"/>
      <c r="Q69" s="15"/>
      <c r="R69" s="15"/>
      <c r="S69"/>
    </row>
    <row r="70" spans="2:19" ht="15" customHeight="1">
      <c r="B70" s="14" t="s">
        <v>11</v>
      </c>
      <c r="C70" s="13">
        <f>C71+C72+C73</f>
        <v>20070</v>
      </c>
      <c r="D70" s="13">
        <f>D71+D72+D73</f>
        <v>2741</v>
      </c>
      <c r="E70" s="13">
        <f>E71+E72+E73</f>
        <v>17058</v>
      </c>
      <c r="F70" s="13">
        <f>F71+F72+F73</f>
        <v>271</v>
      </c>
      <c r="G70" s="13">
        <f>H70+I70+J70</f>
        <v>7038</v>
      </c>
      <c r="H70" s="13">
        <f>H71+H72+H73</f>
        <v>927</v>
      </c>
      <c r="I70" s="13">
        <f>I71+I72+I73</f>
        <v>5985</v>
      </c>
      <c r="J70" s="13">
        <f>J71+J72+J73</f>
        <v>126</v>
      </c>
      <c r="K70" s="13">
        <f>L70+M70+N70</f>
        <v>6618</v>
      </c>
      <c r="L70" s="13">
        <f>L71+L72+L73</f>
        <v>914</v>
      </c>
      <c r="M70" s="13">
        <f>M71+M72+M73</f>
        <v>5633</v>
      </c>
      <c r="N70" s="13">
        <f>N71+N72+N73</f>
        <v>71</v>
      </c>
      <c r="O70" s="13">
        <f>P70+Q70+R70</f>
        <v>6414</v>
      </c>
      <c r="P70" s="13">
        <f>P71+P72+P73</f>
        <v>900</v>
      </c>
      <c r="Q70" s="13">
        <f>Q71+Q72+Q73</f>
        <v>5440</v>
      </c>
      <c r="R70" s="13">
        <f>R71+R72+R73</f>
        <v>74</v>
      </c>
      <c r="S70"/>
    </row>
    <row r="71" spans="2:19" ht="15" customHeight="1">
      <c r="B71" s="12" t="s">
        <v>4</v>
      </c>
      <c r="C71" s="11">
        <f>D71+E71+F71</f>
        <v>14801</v>
      </c>
      <c r="D71" s="11">
        <f t="shared" ref="D71:F73" si="15">H71+L71+P71</f>
        <v>2293</v>
      </c>
      <c r="E71" s="11">
        <f t="shared" si="15"/>
        <v>12237</v>
      </c>
      <c r="F71" s="11">
        <f t="shared" si="15"/>
        <v>271</v>
      </c>
      <c r="G71" s="11">
        <f>H71+I71+J71</f>
        <v>5171</v>
      </c>
      <c r="H71" s="11">
        <v>774</v>
      </c>
      <c r="I71" s="11">
        <v>4271</v>
      </c>
      <c r="J71" s="11">
        <v>126</v>
      </c>
      <c r="K71" s="11">
        <f>L71+M71+N71</f>
        <v>4965</v>
      </c>
      <c r="L71" s="11">
        <v>775</v>
      </c>
      <c r="M71" s="11">
        <v>4119</v>
      </c>
      <c r="N71" s="11">
        <v>71</v>
      </c>
      <c r="O71" s="11">
        <f>P71+Q71+R71</f>
        <v>4665</v>
      </c>
      <c r="P71" s="11">
        <v>744</v>
      </c>
      <c r="Q71" s="11">
        <v>3847</v>
      </c>
      <c r="R71" s="11">
        <v>74</v>
      </c>
      <c r="S71"/>
    </row>
    <row r="72" spans="2:19" ht="15" customHeight="1">
      <c r="B72" s="12" t="s">
        <v>3</v>
      </c>
      <c r="C72" s="11">
        <f>D72+E72+F72</f>
        <v>4070</v>
      </c>
      <c r="D72" s="11">
        <f t="shared" si="15"/>
        <v>117</v>
      </c>
      <c r="E72" s="11">
        <f t="shared" si="15"/>
        <v>3953</v>
      </c>
      <c r="F72" s="11">
        <f t="shared" si="15"/>
        <v>0</v>
      </c>
      <c r="G72" s="11">
        <f>H72+I72+J72</f>
        <v>1449</v>
      </c>
      <c r="H72" s="11">
        <v>33</v>
      </c>
      <c r="I72" s="11">
        <v>1416</v>
      </c>
      <c r="J72" s="11">
        <v>0</v>
      </c>
      <c r="K72" s="11">
        <f>L72+M72+N72</f>
        <v>1279</v>
      </c>
      <c r="L72" s="11">
        <v>32</v>
      </c>
      <c r="M72" s="11">
        <v>1247</v>
      </c>
      <c r="N72" s="11">
        <v>0</v>
      </c>
      <c r="O72" s="11">
        <f>P72+Q72+R72</f>
        <v>1342</v>
      </c>
      <c r="P72" s="11">
        <v>52</v>
      </c>
      <c r="Q72" s="11">
        <v>1290</v>
      </c>
      <c r="R72" s="11">
        <v>0</v>
      </c>
      <c r="S72"/>
    </row>
    <row r="73" spans="2:19" ht="15" customHeight="1">
      <c r="B73" s="12" t="s">
        <v>2</v>
      </c>
      <c r="C73" s="11">
        <f>D73+E73+F73</f>
        <v>1199</v>
      </c>
      <c r="D73" s="11">
        <f t="shared" si="15"/>
        <v>331</v>
      </c>
      <c r="E73" s="11">
        <f t="shared" si="15"/>
        <v>868</v>
      </c>
      <c r="F73" s="11">
        <f t="shared" si="15"/>
        <v>0</v>
      </c>
      <c r="G73" s="11">
        <f>H73+I73+J73</f>
        <v>418</v>
      </c>
      <c r="H73" s="11">
        <v>120</v>
      </c>
      <c r="I73" s="11">
        <v>298</v>
      </c>
      <c r="J73" s="11">
        <v>0</v>
      </c>
      <c r="K73" s="11">
        <f>L73+M73+N73</f>
        <v>374</v>
      </c>
      <c r="L73" s="11">
        <v>107</v>
      </c>
      <c r="M73" s="11">
        <v>267</v>
      </c>
      <c r="N73" s="11">
        <v>0</v>
      </c>
      <c r="O73" s="11">
        <f>P73+Q73+R73</f>
        <v>407</v>
      </c>
      <c r="P73" s="11">
        <v>104</v>
      </c>
      <c r="Q73" s="11">
        <v>303</v>
      </c>
      <c r="R73" s="11">
        <v>0</v>
      </c>
      <c r="S73"/>
    </row>
    <row r="74" spans="2:19" ht="5.0999999999999996" customHeight="1">
      <c r="B74" s="16"/>
      <c r="D74" s="11"/>
      <c r="E74" s="11"/>
      <c r="F74" s="11"/>
      <c r="G74" s="11"/>
      <c r="H74" s="11"/>
      <c r="I74" s="11"/>
      <c r="J74" s="11"/>
      <c r="K74" s="11"/>
      <c r="Q74" s="15"/>
      <c r="R74" s="15"/>
      <c r="S74"/>
    </row>
    <row r="75" spans="2:19" ht="15" customHeight="1">
      <c r="B75" s="14" t="s">
        <v>10</v>
      </c>
      <c r="C75" s="13">
        <f>C76+C77+C78</f>
        <v>930</v>
      </c>
      <c r="D75" s="13">
        <f>D76+D77+D78</f>
        <v>303</v>
      </c>
      <c r="E75" s="13">
        <f>E76+E77+E78</f>
        <v>578</v>
      </c>
      <c r="F75" s="13">
        <f>F76+F77+F78</f>
        <v>49</v>
      </c>
      <c r="G75" s="13">
        <f>H75+I75+J75</f>
        <v>346</v>
      </c>
      <c r="H75" s="13">
        <f>H76+H77+H78</f>
        <v>112</v>
      </c>
      <c r="I75" s="13">
        <f>I76+I77+I78</f>
        <v>214</v>
      </c>
      <c r="J75" s="13">
        <f>J76+J77+J78</f>
        <v>20</v>
      </c>
      <c r="K75" s="13">
        <f>L75+M75+N75</f>
        <v>296</v>
      </c>
      <c r="L75" s="13">
        <f>L76+L77+L78</f>
        <v>97</v>
      </c>
      <c r="M75" s="13">
        <f>M76+M77+M78</f>
        <v>182</v>
      </c>
      <c r="N75" s="13">
        <f>N76+N77+N78</f>
        <v>17</v>
      </c>
      <c r="O75" s="13">
        <f>P75+Q75+R75</f>
        <v>288</v>
      </c>
      <c r="P75" s="13">
        <f>P76+P77+P78</f>
        <v>94</v>
      </c>
      <c r="Q75" s="13">
        <f>Q76+Q77+Q78</f>
        <v>182</v>
      </c>
      <c r="R75" s="13">
        <f>R76+R77+R78</f>
        <v>12</v>
      </c>
      <c r="S75"/>
    </row>
    <row r="76" spans="2:19" ht="15" customHeight="1">
      <c r="B76" s="12" t="s">
        <v>4</v>
      </c>
      <c r="C76" s="11">
        <f>D76+E76+F76</f>
        <v>394</v>
      </c>
      <c r="D76" s="11">
        <f t="shared" ref="D76:F78" si="16">H76+L76+P76</f>
        <v>23</v>
      </c>
      <c r="E76" s="11">
        <f t="shared" si="16"/>
        <v>350</v>
      </c>
      <c r="F76" s="11">
        <f t="shared" si="16"/>
        <v>21</v>
      </c>
      <c r="G76" s="11">
        <f>H76+I76+J76</f>
        <v>145</v>
      </c>
      <c r="H76" s="11">
        <v>11</v>
      </c>
      <c r="I76" s="11">
        <v>123</v>
      </c>
      <c r="J76" s="11">
        <v>11</v>
      </c>
      <c r="K76" s="11">
        <f>L76+M76+N76</f>
        <v>128</v>
      </c>
      <c r="L76" s="11">
        <v>7</v>
      </c>
      <c r="M76" s="11">
        <v>111</v>
      </c>
      <c r="N76" s="11">
        <v>10</v>
      </c>
      <c r="O76" s="11">
        <f>P76+Q76+R76</f>
        <v>121</v>
      </c>
      <c r="P76" s="11">
        <v>5</v>
      </c>
      <c r="Q76" s="11">
        <v>116</v>
      </c>
      <c r="R76" s="11">
        <v>0</v>
      </c>
      <c r="S76"/>
    </row>
    <row r="77" spans="2:19" ht="15" customHeight="1">
      <c r="B77" s="12" t="s">
        <v>3</v>
      </c>
      <c r="C77" s="11">
        <f>D77+E77+F77</f>
        <v>0</v>
      </c>
      <c r="D77" s="11">
        <f t="shared" si="16"/>
        <v>0</v>
      </c>
      <c r="E77" s="11">
        <f t="shared" si="16"/>
        <v>0</v>
      </c>
      <c r="F77" s="11">
        <f t="shared" si="16"/>
        <v>0</v>
      </c>
      <c r="G77" s="11">
        <f>H77+I77+J77</f>
        <v>0</v>
      </c>
      <c r="H77" s="11">
        <v>0</v>
      </c>
      <c r="I77" s="11">
        <v>0</v>
      </c>
      <c r="J77" s="11">
        <v>0</v>
      </c>
      <c r="K77" s="11">
        <f>L77+M77+N77</f>
        <v>0</v>
      </c>
      <c r="L77" s="11">
        <v>0</v>
      </c>
      <c r="M77" s="11">
        <v>0</v>
      </c>
      <c r="N77" s="11">
        <v>0</v>
      </c>
      <c r="O77" s="11">
        <f>P77+Q77+R77</f>
        <v>0</v>
      </c>
      <c r="P77" s="11">
        <v>0</v>
      </c>
      <c r="Q77" s="11">
        <v>0</v>
      </c>
      <c r="R77" s="11">
        <v>0</v>
      </c>
      <c r="S77"/>
    </row>
    <row r="78" spans="2:19" ht="15" customHeight="1">
      <c r="B78" s="12" t="s">
        <v>2</v>
      </c>
      <c r="C78" s="11">
        <f>D78+E78+F78</f>
        <v>536</v>
      </c>
      <c r="D78" s="11">
        <f t="shared" si="16"/>
        <v>280</v>
      </c>
      <c r="E78" s="11">
        <f t="shared" si="16"/>
        <v>228</v>
      </c>
      <c r="F78" s="11">
        <f t="shared" si="16"/>
        <v>28</v>
      </c>
      <c r="G78" s="11">
        <f>H78+I78+J78</f>
        <v>201</v>
      </c>
      <c r="H78" s="11">
        <v>101</v>
      </c>
      <c r="I78" s="11">
        <v>91</v>
      </c>
      <c r="J78" s="11">
        <v>9</v>
      </c>
      <c r="K78" s="11">
        <f>L78+M78+N78</f>
        <v>168</v>
      </c>
      <c r="L78" s="11">
        <v>90</v>
      </c>
      <c r="M78" s="11">
        <v>71</v>
      </c>
      <c r="N78" s="11">
        <v>7</v>
      </c>
      <c r="O78" s="11">
        <f>P78+Q78+R78</f>
        <v>167</v>
      </c>
      <c r="P78" s="11">
        <v>89</v>
      </c>
      <c r="Q78" s="11">
        <v>66</v>
      </c>
      <c r="R78" s="11">
        <v>12</v>
      </c>
      <c r="S78"/>
    </row>
    <row r="79" spans="2:19" ht="5.0999999999999996" customHeight="1">
      <c r="B79" s="16"/>
      <c r="D79" s="11"/>
      <c r="E79" s="11"/>
      <c r="F79" s="11"/>
      <c r="G79" s="11"/>
      <c r="H79" s="11"/>
      <c r="I79" s="11"/>
      <c r="J79" s="11"/>
      <c r="K79" s="11"/>
      <c r="Q79" s="15"/>
      <c r="R79" s="15"/>
      <c r="S79"/>
    </row>
    <row r="80" spans="2:19" ht="15" customHeight="1">
      <c r="B80" s="14" t="s">
        <v>9</v>
      </c>
      <c r="C80" s="13">
        <f>C81+C82+C83</f>
        <v>477</v>
      </c>
      <c r="D80" s="13">
        <f>D81+D82+D83</f>
        <v>0</v>
      </c>
      <c r="E80" s="13">
        <f>E81+E82+E83</f>
        <v>437</v>
      </c>
      <c r="F80" s="13">
        <f>F81+F82+F83</f>
        <v>40</v>
      </c>
      <c r="G80" s="13">
        <f>H80+I80+J80</f>
        <v>168</v>
      </c>
      <c r="H80" s="13">
        <f>H81+H82+H83</f>
        <v>0</v>
      </c>
      <c r="I80" s="13">
        <f>I81+I82+I83</f>
        <v>161</v>
      </c>
      <c r="J80" s="13">
        <f>J81+J82+J83</f>
        <v>7</v>
      </c>
      <c r="K80" s="13">
        <f>L80+M80+N80</f>
        <v>161</v>
      </c>
      <c r="L80" s="13">
        <f>L81+L82+L83</f>
        <v>0</v>
      </c>
      <c r="M80" s="13">
        <f>M81+M82+M83</f>
        <v>146</v>
      </c>
      <c r="N80" s="13">
        <f>N81+N82+N83</f>
        <v>15</v>
      </c>
      <c r="O80" s="13">
        <f>P80+Q80+R80</f>
        <v>148</v>
      </c>
      <c r="P80" s="13">
        <f>P81+P82+P83</f>
        <v>0</v>
      </c>
      <c r="Q80" s="13">
        <f>Q81+Q82+Q83</f>
        <v>130</v>
      </c>
      <c r="R80" s="13">
        <f>R81+R82+R83</f>
        <v>18</v>
      </c>
      <c r="S80"/>
    </row>
    <row r="81" spans="2:19" ht="15" customHeight="1">
      <c r="B81" s="12" t="s">
        <v>4</v>
      </c>
      <c r="C81" s="11">
        <f>D81+E81+F81</f>
        <v>396</v>
      </c>
      <c r="D81" s="11">
        <f t="shared" ref="D81:F83" si="17">H81+L81+P81</f>
        <v>0</v>
      </c>
      <c r="E81" s="11">
        <f t="shared" si="17"/>
        <v>376</v>
      </c>
      <c r="F81" s="11">
        <f t="shared" si="17"/>
        <v>20</v>
      </c>
      <c r="G81" s="11">
        <f>H81+I81+J81</f>
        <v>140</v>
      </c>
      <c r="H81" s="11">
        <v>0</v>
      </c>
      <c r="I81" s="11">
        <v>133</v>
      </c>
      <c r="J81" s="11">
        <v>7</v>
      </c>
      <c r="K81" s="11">
        <f>L81+M81+N81</f>
        <v>136</v>
      </c>
      <c r="L81" s="11">
        <v>0</v>
      </c>
      <c r="M81" s="11">
        <v>127</v>
      </c>
      <c r="N81" s="11">
        <v>9</v>
      </c>
      <c r="O81" s="11">
        <f>P81+Q81+R81</f>
        <v>120</v>
      </c>
      <c r="P81" s="11">
        <v>0</v>
      </c>
      <c r="Q81" s="11">
        <v>116</v>
      </c>
      <c r="R81" s="11">
        <v>4</v>
      </c>
      <c r="S81"/>
    </row>
    <row r="82" spans="2:19" ht="15" customHeight="1">
      <c r="B82" s="12" t="s">
        <v>3</v>
      </c>
      <c r="C82" s="11">
        <f>D82+E82+F82</f>
        <v>20</v>
      </c>
      <c r="D82" s="11">
        <f t="shared" si="17"/>
        <v>0</v>
      </c>
      <c r="E82" s="11">
        <f t="shared" si="17"/>
        <v>0</v>
      </c>
      <c r="F82" s="11">
        <f t="shared" si="17"/>
        <v>20</v>
      </c>
      <c r="G82" s="11">
        <f>H82+I82+J82</f>
        <v>0</v>
      </c>
      <c r="H82" s="11">
        <v>0</v>
      </c>
      <c r="I82" s="11">
        <v>0</v>
      </c>
      <c r="J82" s="11">
        <v>0</v>
      </c>
      <c r="K82" s="11">
        <f>L82+M82+N82</f>
        <v>6</v>
      </c>
      <c r="L82" s="11">
        <v>0</v>
      </c>
      <c r="M82" s="11">
        <v>0</v>
      </c>
      <c r="N82" s="11">
        <v>6</v>
      </c>
      <c r="O82" s="11">
        <f>P82+Q82+R82</f>
        <v>14</v>
      </c>
      <c r="P82" s="11">
        <v>0</v>
      </c>
      <c r="Q82" s="11">
        <v>0</v>
      </c>
      <c r="R82" s="11">
        <v>14</v>
      </c>
      <c r="S82"/>
    </row>
    <row r="83" spans="2:19" ht="15" customHeight="1">
      <c r="B83" s="12" t="s">
        <v>2</v>
      </c>
      <c r="C83" s="11">
        <f>D83+E83+F83</f>
        <v>61</v>
      </c>
      <c r="D83" s="11">
        <f t="shared" si="17"/>
        <v>0</v>
      </c>
      <c r="E83" s="11">
        <f t="shared" si="17"/>
        <v>61</v>
      </c>
      <c r="F83" s="11">
        <f t="shared" si="17"/>
        <v>0</v>
      </c>
      <c r="G83" s="11">
        <f>H83+I83+J83</f>
        <v>28</v>
      </c>
      <c r="H83" s="11">
        <v>0</v>
      </c>
      <c r="I83" s="11">
        <v>28</v>
      </c>
      <c r="J83" s="11">
        <v>0</v>
      </c>
      <c r="K83" s="11">
        <f>L83+M83+N83</f>
        <v>19</v>
      </c>
      <c r="L83" s="11">
        <v>0</v>
      </c>
      <c r="M83" s="11">
        <v>19</v>
      </c>
      <c r="N83" s="11">
        <v>0</v>
      </c>
      <c r="O83" s="11">
        <f>P83+Q83+R83</f>
        <v>14</v>
      </c>
      <c r="P83" s="11">
        <v>0</v>
      </c>
      <c r="Q83" s="11">
        <v>14</v>
      </c>
      <c r="R83" s="11">
        <v>0</v>
      </c>
      <c r="S83"/>
    </row>
    <row r="84" spans="2:19" ht="5.0999999999999996" customHeight="1">
      <c r="B84" s="16"/>
      <c r="D84" s="11"/>
      <c r="E84" s="11"/>
      <c r="F84" s="11"/>
      <c r="G84" s="11"/>
      <c r="H84" s="11"/>
      <c r="I84" s="11"/>
      <c r="J84" s="11"/>
      <c r="K84" s="11"/>
      <c r="Q84" s="15"/>
      <c r="R84" s="15"/>
      <c r="S84"/>
    </row>
    <row r="85" spans="2:19" ht="15" customHeight="1">
      <c r="B85" s="14" t="s">
        <v>8</v>
      </c>
      <c r="C85" s="13">
        <f>C86+C87+C88</f>
        <v>1192</v>
      </c>
      <c r="D85" s="13">
        <f>D86+D87+D88</f>
        <v>0</v>
      </c>
      <c r="E85" s="13">
        <f>E86+E87+E88</f>
        <v>734</v>
      </c>
      <c r="F85" s="13">
        <f>F86+F87+F88</f>
        <v>458</v>
      </c>
      <c r="G85" s="13">
        <f>H85+I85+J85</f>
        <v>487</v>
      </c>
      <c r="H85" s="13">
        <f>H86+H87+H88</f>
        <v>0</v>
      </c>
      <c r="I85" s="13">
        <f>I86+I87+I88</f>
        <v>296</v>
      </c>
      <c r="J85" s="13">
        <f>J86+J87+J88</f>
        <v>191</v>
      </c>
      <c r="K85" s="13">
        <f>L85+M85+N85</f>
        <v>382</v>
      </c>
      <c r="L85" s="13">
        <f>L86+L87+L88</f>
        <v>0</v>
      </c>
      <c r="M85" s="13">
        <f>M86+M87+M88</f>
        <v>255</v>
      </c>
      <c r="N85" s="13">
        <f>N86+N87+N88</f>
        <v>127</v>
      </c>
      <c r="O85" s="13">
        <f>P85+Q85+R85</f>
        <v>323</v>
      </c>
      <c r="P85" s="13">
        <f>P86+P87+P88</f>
        <v>0</v>
      </c>
      <c r="Q85" s="13">
        <f>Q86+Q87+Q88</f>
        <v>183</v>
      </c>
      <c r="R85" s="13">
        <f>R86+R87+R88</f>
        <v>140</v>
      </c>
      <c r="S85"/>
    </row>
    <row r="86" spans="2:19" ht="15" customHeight="1">
      <c r="B86" s="12" t="s">
        <v>4</v>
      </c>
      <c r="C86" s="11">
        <f>D86+E86+F86</f>
        <v>902</v>
      </c>
      <c r="D86" s="11">
        <f t="shared" ref="D86:F88" si="18">H86+L86+P86</f>
        <v>0</v>
      </c>
      <c r="E86" s="11">
        <f t="shared" si="18"/>
        <v>508</v>
      </c>
      <c r="F86" s="11">
        <f t="shared" si="18"/>
        <v>394</v>
      </c>
      <c r="G86" s="11">
        <f>H86+I86+J86</f>
        <v>386</v>
      </c>
      <c r="H86" s="11">
        <v>0</v>
      </c>
      <c r="I86" s="11">
        <v>222</v>
      </c>
      <c r="J86" s="11">
        <v>164</v>
      </c>
      <c r="K86" s="11">
        <f>L86+M86+N86</f>
        <v>279</v>
      </c>
      <c r="L86" s="11">
        <v>0</v>
      </c>
      <c r="M86" s="11">
        <v>172</v>
      </c>
      <c r="N86" s="11">
        <v>107</v>
      </c>
      <c r="O86" s="11">
        <f>P86+Q86+R86</f>
        <v>237</v>
      </c>
      <c r="P86" s="11">
        <v>0</v>
      </c>
      <c r="Q86" s="11">
        <v>114</v>
      </c>
      <c r="R86" s="11">
        <v>123</v>
      </c>
      <c r="S86"/>
    </row>
    <row r="87" spans="2:19" ht="15" customHeight="1">
      <c r="B87" s="12" t="s">
        <v>3</v>
      </c>
      <c r="C87" s="11">
        <f>D87+E87+F87</f>
        <v>226</v>
      </c>
      <c r="D87" s="11">
        <f t="shared" si="18"/>
        <v>0</v>
      </c>
      <c r="E87" s="11">
        <f t="shared" si="18"/>
        <v>226</v>
      </c>
      <c r="F87" s="11">
        <f t="shared" si="18"/>
        <v>0</v>
      </c>
      <c r="G87" s="11">
        <f>H87+I87+J87</f>
        <v>74</v>
      </c>
      <c r="H87" s="11">
        <v>0</v>
      </c>
      <c r="I87" s="11">
        <v>74</v>
      </c>
      <c r="J87" s="11">
        <v>0</v>
      </c>
      <c r="K87" s="11">
        <f>L87+M87+N87</f>
        <v>83</v>
      </c>
      <c r="L87" s="11">
        <v>0</v>
      </c>
      <c r="M87" s="11">
        <v>83</v>
      </c>
      <c r="N87" s="11">
        <v>0</v>
      </c>
      <c r="O87" s="11">
        <f>P87+Q87+R87</f>
        <v>69</v>
      </c>
      <c r="P87" s="11">
        <v>0</v>
      </c>
      <c r="Q87" s="11">
        <v>69</v>
      </c>
      <c r="R87" s="11">
        <v>0</v>
      </c>
      <c r="S87"/>
    </row>
    <row r="88" spans="2:19" ht="15" customHeight="1">
      <c r="B88" s="12" t="s">
        <v>2</v>
      </c>
      <c r="C88" s="11">
        <f>D88+E88+F88</f>
        <v>64</v>
      </c>
      <c r="D88" s="11">
        <f t="shared" si="18"/>
        <v>0</v>
      </c>
      <c r="E88" s="11">
        <f t="shared" si="18"/>
        <v>0</v>
      </c>
      <c r="F88" s="11">
        <f t="shared" si="18"/>
        <v>64</v>
      </c>
      <c r="G88" s="11">
        <f>H88+I88+J88</f>
        <v>27</v>
      </c>
      <c r="H88" s="11">
        <v>0</v>
      </c>
      <c r="I88" s="11">
        <v>0</v>
      </c>
      <c r="J88" s="11">
        <v>27</v>
      </c>
      <c r="K88" s="11">
        <f>L88+M88+N88</f>
        <v>20</v>
      </c>
      <c r="L88" s="11">
        <v>0</v>
      </c>
      <c r="M88" s="11">
        <v>0</v>
      </c>
      <c r="N88" s="11">
        <v>20</v>
      </c>
      <c r="O88" s="11">
        <f>P88+Q88+R88</f>
        <v>17</v>
      </c>
      <c r="P88" s="11">
        <v>0</v>
      </c>
      <c r="Q88" s="11">
        <v>0</v>
      </c>
      <c r="R88" s="11">
        <v>17</v>
      </c>
      <c r="S88"/>
    </row>
    <row r="89" spans="2:19" ht="5.0999999999999996" customHeight="1">
      <c r="B89" s="16"/>
      <c r="D89" s="11"/>
      <c r="E89" s="11"/>
      <c r="F89" s="11"/>
      <c r="G89" s="11"/>
      <c r="H89" s="11"/>
      <c r="I89" s="11"/>
      <c r="J89" s="11"/>
      <c r="K89" s="11"/>
      <c r="Q89" s="15"/>
      <c r="R89" s="15"/>
      <c r="S89"/>
    </row>
    <row r="90" spans="2:19" ht="15" customHeight="1">
      <c r="B90" s="14" t="s">
        <v>7</v>
      </c>
      <c r="C90" s="13">
        <f>C91+C92+C93</f>
        <v>1041</v>
      </c>
      <c r="D90" s="13">
        <f>D91+D92+D93</f>
        <v>136</v>
      </c>
      <c r="E90" s="13">
        <f>E91+E92+E93</f>
        <v>672</v>
      </c>
      <c r="F90" s="13">
        <f>F91+F92+F93</f>
        <v>233</v>
      </c>
      <c r="G90" s="13">
        <f>H90+I90+J90</f>
        <v>387</v>
      </c>
      <c r="H90" s="13">
        <f>H91+H92+H93</f>
        <v>58</v>
      </c>
      <c r="I90" s="13">
        <f>I91+I92+I93</f>
        <v>250</v>
      </c>
      <c r="J90" s="13">
        <f>J91+J92+J93</f>
        <v>79</v>
      </c>
      <c r="K90" s="13">
        <f>L90+M90+N90</f>
        <v>353</v>
      </c>
      <c r="L90" s="13">
        <f>L91+L92+L93</f>
        <v>46</v>
      </c>
      <c r="M90" s="13">
        <f>M91+M92+M93</f>
        <v>218</v>
      </c>
      <c r="N90" s="13">
        <f>N91+N92+N93</f>
        <v>89</v>
      </c>
      <c r="O90" s="13">
        <f>P90+Q90+R90</f>
        <v>301</v>
      </c>
      <c r="P90" s="13">
        <f>P91+P92+P93</f>
        <v>32</v>
      </c>
      <c r="Q90" s="13">
        <f>Q91+Q92+Q93</f>
        <v>204</v>
      </c>
      <c r="R90" s="13">
        <f>R91+R92+R93</f>
        <v>65</v>
      </c>
      <c r="S90"/>
    </row>
    <row r="91" spans="2:19" ht="15" customHeight="1">
      <c r="B91" s="12" t="s">
        <v>4</v>
      </c>
      <c r="C91" s="11">
        <f>D91+E91+F91</f>
        <v>411</v>
      </c>
      <c r="D91" s="11">
        <f t="shared" ref="D91:F93" si="19">H91+L91+P91</f>
        <v>94</v>
      </c>
      <c r="E91" s="11">
        <f t="shared" si="19"/>
        <v>317</v>
      </c>
      <c r="F91" s="11">
        <f t="shared" si="19"/>
        <v>0</v>
      </c>
      <c r="G91" s="11">
        <f>H91+I91+J91</f>
        <v>174</v>
      </c>
      <c r="H91" s="11">
        <v>45</v>
      </c>
      <c r="I91" s="11">
        <v>129</v>
      </c>
      <c r="J91" s="11">
        <v>0</v>
      </c>
      <c r="K91" s="11">
        <f>L91+M91+N91</f>
        <v>128</v>
      </c>
      <c r="L91" s="11">
        <v>28</v>
      </c>
      <c r="M91" s="11">
        <v>100</v>
      </c>
      <c r="N91" s="11">
        <v>0</v>
      </c>
      <c r="O91" s="11">
        <f>P91+Q91+R91</f>
        <v>109</v>
      </c>
      <c r="P91" s="11">
        <v>21</v>
      </c>
      <c r="Q91" s="11">
        <v>88</v>
      </c>
      <c r="R91" s="11">
        <v>0</v>
      </c>
      <c r="S91"/>
    </row>
    <row r="92" spans="2:19" ht="15" customHeight="1">
      <c r="B92" s="12" t="s">
        <v>3</v>
      </c>
      <c r="C92" s="11">
        <f>D92+E92+F92</f>
        <v>437</v>
      </c>
      <c r="D92" s="11">
        <f t="shared" si="19"/>
        <v>0</v>
      </c>
      <c r="E92" s="11">
        <f t="shared" si="19"/>
        <v>204</v>
      </c>
      <c r="F92" s="11">
        <f t="shared" si="19"/>
        <v>233</v>
      </c>
      <c r="G92" s="11">
        <f>H92+I92+J92</f>
        <v>148</v>
      </c>
      <c r="H92" s="11">
        <v>0</v>
      </c>
      <c r="I92" s="11">
        <v>69</v>
      </c>
      <c r="J92" s="11">
        <v>79</v>
      </c>
      <c r="K92" s="11">
        <f>L92+M92+N92</f>
        <v>161</v>
      </c>
      <c r="L92" s="11">
        <v>0</v>
      </c>
      <c r="M92" s="11">
        <v>72</v>
      </c>
      <c r="N92" s="11">
        <v>89</v>
      </c>
      <c r="O92" s="11">
        <f>P92+Q92+R92</f>
        <v>128</v>
      </c>
      <c r="P92" s="11">
        <v>0</v>
      </c>
      <c r="Q92" s="11">
        <v>63</v>
      </c>
      <c r="R92" s="11">
        <v>65</v>
      </c>
      <c r="S92"/>
    </row>
    <row r="93" spans="2:19" ht="15" customHeight="1">
      <c r="B93" s="12" t="s">
        <v>2</v>
      </c>
      <c r="C93" s="11">
        <f>D93+E93+F93</f>
        <v>193</v>
      </c>
      <c r="D93" s="11">
        <f t="shared" si="19"/>
        <v>42</v>
      </c>
      <c r="E93" s="11">
        <f t="shared" si="19"/>
        <v>151</v>
      </c>
      <c r="F93" s="11">
        <f t="shared" si="19"/>
        <v>0</v>
      </c>
      <c r="G93" s="11">
        <f>H93+I93+J93</f>
        <v>65</v>
      </c>
      <c r="H93" s="11">
        <v>13</v>
      </c>
      <c r="I93" s="11">
        <v>52</v>
      </c>
      <c r="J93" s="11">
        <v>0</v>
      </c>
      <c r="K93" s="11">
        <f>L93+M93+N93</f>
        <v>64</v>
      </c>
      <c r="L93" s="11">
        <v>18</v>
      </c>
      <c r="M93" s="11">
        <v>46</v>
      </c>
      <c r="N93" s="11">
        <v>0</v>
      </c>
      <c r="O93" s="11">
        <f>P93+Q93+R93</f>
        <v>64</v>
      </c>
      <c r="P93" s="11">
        <v>11</v>
      </c>
      <c r="Q93" s="11">
        <v>53</v>
      </c>
      <c r="R93" s="11">
        <v>0</v>
      </c>
      <c r="S93"/>
    </row>
    <row r="94" spans="2:19" ht="5.0999999999999996" customHeight="1">
      <c r="B94" s="16"/>
      <c r="D94" s="11"/>
      <c r="E94" s="11"/>
      <c r="F94" s="11"/>
      <c r="G94" s="11"/>
      <c r="H94" s="11"/>
      <c r="I94" s="11"/>
      <c r="J94" s="11"/>
      <c r="K94" s="11"/>
      <c r="Q94" s="15"/>
      <c r="R94" s="15"/>
      <c r="S94"/>
    </row>
    <row r="95" spans="2:19" ht="15" customHeight="1">
      <c r="B95" s="14" t="s">
        <v>6</v>
      </c>
      <c r="C95" s="13">
        <f>C96+C97+C98</f>
        <v>412</v>
      </c>
      <c r="D95" s="13">
        <f>D96+D97+D98</f>
        <v>0</v>
      </c>
      <c r="E95" s="13">
        <f>E96+E97+E98</f>
        <v>256</v>
      </c>
      <c r="F95" s="13">
        <f>F96+F97+F98</f>
        <v>156</v>
      </c>
      <c r="G95" s="13">
        <f>H95+I95+J95</f>
        <v>147</v>
      </c>
      <c r="H95" s="13">
        <f>H96+H97+H98</f>
        <v>0</v>
      </c>
      <c r="I95" s="13">
        <f>I96+I97+I98</f>
        <v>93</v>
      </c>
      <c r="J95" s="13">
        <f>J96+J97+J98</f>
        <v>54</v>
      </c>
      <c r="K95" s="13">
        <f>L95+M95+N95</f>
        <v>171</v>
      </c>
      <c r="L95" s="13">
        <f>L96+L97+L98</f>
        <v>0</v>
      </c>
      <c r="M95" s="13">
        <f>M96+M97+M98</f>
        <v>113</v>
      </c>
      <c r="N95" s="13">
        <f>N96+N97+N98</f>
        <v>58</v>
      </c>
      <c r="O95" s="13">
        <f>P95+Q95+R95</f>
        <v>94</v>
      </c>
      <c r="P95" s="13">
        <f>P96+P97+P98</f>
        <v>0</v>
      </c>
      <c r="Q95" s="13">
        <f>Q96+Q97+Q98</f>
        <v>50</v>
      </c>
      <c r="R95" s="13">
        <f>R96+R97+R98</f>
        <v>44</v>
      </c>
      <c r="S95"/>
    </row>
    <row r="96" spans="2:19" ht="15" customHeight="1">
      <c r="B96" s="12" t="s">
        <v>4</v>
      </c>
      <c r="C96" s="11">
        <f>D96+E96+F96</f>
        <v>278</v>
      </c>
      <c r="D96" s="11">
        <f t="shared" ref="D96:F98" si="20">H96+L96+P96</f>
        <v>0</v>
      </c>
      <c r="E96" s="11">
        <f t="shared" si="20"/>
        <v>209</v>
      </c>
      <c r="F96" s="11">
        <f t="shared" si="20"/>
        <v>69</v>
      </c>
      <c r="G96" s="11">
        <f>H96+I96+J96</f>
        <v>101</v>
      </c>
      <c r="H96" s="11">
        <v>0</v>
      </c>
      <c r="I96" s="11">
        <v>79</v>
      </c>
      <c r="J96" s="11">
        <v>22</v>
      </c>
      <c r="K96" s="11">
        <f>L96+M96+N96</f>
        <v>107</v>
      </c>
      <c r="L96" s="11">
        <v>0</v>
      </c>
      <c r="M96" s="11">
        <v>80</v>
      </c>
      <c r="N96" s="11">
        <v>27</v>
      </c>
      <c r="O96" s="11">
        <f>P96+Q96+R96</f>
        <v>70</v>
      </c>
      <c r="P96" s="11">
        <v>0</v>
      </c>
      <c r="Q96" s="11">
        <v>50</v>
      </c>
      <c r="R96" s="11">
        <v>20</v>
      </c>
      <c r="S96"/>
    </row>
    <row r="97" spans="2:19" ht="15" customHeight="1">
      <c r="B97" s="12" t="s">
        <v>3</v>
      </c>
      <c r="C97" s="11">
        <f>D97+E97+F97</f>
        <v>90</v>
      </c>
      <c r="D97" s="11">
        <f t="shared" si="20"/>
        <v>0</v>
      </c>
      <c r="E97" s="11">
        <f t="shared" si="20"/>
        <v>47</v>
      </c>
      <c r="F97" s="11">
        <f t="shared" si="20"/>
        <v>43</v>
      </c>
      <c r="G97" s="11">
        <f>H97+I97+J97</f>
        <v>29</v>
      </c>
      <c r="H97" s="11">
        <v>0</v>
      </c>
      <c r="I97" s="11">
        <v>14</v>
      </c>
      <c r="J97" s="11">
        <v>15</v>
      </c>
      <c r="K97" s="11">
        <f>L97+M97+N97</f>
        <v>47</v>
      </c>
      <c r="L97" s="11">
        <v>0</v>
      </c>
      <c r="M97" s="11">
        <v>33</v>
      </c>
      <c r="N97" s="11">
        <v>14</v>
      </c>
      <c r="O97" s="11">
        <f>P97+Q97+R97</f>
        <v>14</v>
      </c>
      <c r="P97" s="11">
        <v>0</v>
      </c>
      <c r="Q97" s="11">
        <v>0</v>
      </c>
      <c r="R97" s="11">
        <v>14</v>
      </c>
      <c r="S97"/>
    </row>
    <row r="98" spans="2:19" ht="15" customHeight="1">
      <c r="B98" s="12" t="s">
        <v>2</v>
      </c>
      <c r="C98" s="11">
        <f>D98+E98+F98</f>
        <v>44</v>
      </c>
      <c r="D98" s="11">
        <f t="shared" si="20"/>
        <v>0</v>
      </c>
      <c r="E98" s="11">
        <f t="shared" si="20"/>
        <v>0</v>
      </c>
      <c r="F98" s="11">
        <f t="shared" si="20"/>
        <v>44</v>
      </c>
      <c r="G98" s="11">
        <f>H98+I98+J98</f>
        <v>17</v>
      </c>
      <c r="H98" s="11">
        <v>0</v>
      </c>
      <c r="I98" s="11">
        <v>0</v>
      </c>
      <c r="J98" s="11">
        <v>17</v>
      </c>
      <c r="K98" s="11">
        <f>L98+M98+N98</f>
        <v>17</v>
      </c>
      <c r="L98" s="11">
        <v>0</v>
      </c>
      <c r="M98" s="11">
        <v>0</v>
      </c>
      <c r="N98" s="11">
        <v>17</v>
      </c>
      <c r="O98" s="11">
        <f>P98+Q98+R98</f>
        <v>10</v>
      </c>
      <c r="P98" s="11">
        <v>0</v>
      </c>
      <c r="Q98" s="11">
        <v>0</v>
      </c>
      <c r="R98" s="11">
        <v>10</v>
      </c>
      <c r="S98"/>
    </row>
    <row r="99" spans="2:19" ht="5.0999999999999996" customHeight="1">
      <c r="B99" s="16"/>
      <c r="D99" s="11"/>
      <c r="E99" s="11"/>
      <c r="F99" s="11"/>
      <c r="G99" s="11"/>
      <c r="H99" s="11"/>
      <c r="I99" s="11"/>
      <c r="J99" s="11"/>
      <c r="K99" s="11"/>
      <c r="Q99" s="15"/>
      <c r="R99" s="15"/>
      <c r="S99"/>
    </row>
    <row r="100" spans="2:19" ht="15" customHeight="1">
      <c r="B100" s="14" t="s">
        <v>5</v>
      </c>
      <c r="C100" s="13">
        <f>C101+C102+C103</f>
        <v>60</v>
      </c>
      <c r="D100" s="13">
        <f>D101+D102+D103</f>
        <v>0</v>
      </c>
      <c r="E100" s="13">
        <f>E101+E102+E103</f>
        <v>39</v>
      </c>
      <c r="F100" s="13">
        <f>F101+F102+F103</f>
        <v>21</v>
      </c>
      <c r="G100" s="13">
        <f>H100+I100+J100</f>
        <v>28</v>
      </c>
      <c r="H100" s="13">
        <f>H101+H102+H103</f>
        <v>0</v>
      </c>
      <c r="I100" s="13">
        <f>I101+I102+I103</f>
        <v>19</v>
      </c>
      <c r="J100" s="13">
        <f>J101+J102+J103</f>
        <v>9</v>
      </c>
      <c r="K100" s="13">
        <f>L100+M100+N100</f>
        <v>13</v>
      </c>
      <c r="L100" s="13">
        <f>L101+L102+L103</f>
        <v>0</v>
      </c>
      <c r="M100" s="13">
        <f>M101+M102+M103</f>
        <v>6</v>
      </c>
      <c r="N100" s="13">
        <f>N101+N102+N103</f>
        <v>7</v>
      </c>
      <c r="O100" s="13">
        <f>P100+Q100+R100</f>
        <v>19</v>
      </c>
      <c r="P100" s="13">
        <f>P101+P102+P103</f>
        <v>0</v>
      </c>
      <c r="Q100" s="13">
        <f>Q101+Q102+Q103</f>
        <v>14</v>
      </c>
      <c r="R100" s="13">
        <f>R101+R102+R103</f>
        <v>5</v>
      </c>
      <c r="S100"/>
    </row>
    <row r="101" spans="2:19" ht="15" customHeight="1">
      <c r="B101" s="12" t="s">
        <v>4</v>
      </c>
      <c r="C101" s="11">
        <f>D101+E101+F101</f>
        <v>0</v>
      </c>
      <c r="D101" s="11">
        <f t="shared" ref="D101:F103" si="21">H101+L101+P101</f>
        <v>0</v>
      </c>
      <c r="E101" s="11">
        <f t="shared" si="21"/>
        <v>0</v>
      </c>
      <c r="F101" s="11">
        <f t="shared" si="21"/>
        <v>0</v>
      </c>
      <c r="G101" s="11">
        <f>H101+I101+J101</f>
        <v>0</v>
      </c>
      <c r="H101" s="11">
        <v>0</v>
      </c>
      <c r="I101" s="11">
        <v>0</v>
      </c>
      <c r="J101" s="11">
        <v>0</v>
      </c>
      <c r="K101" s="11">
        <f>L101+M101+N101</f>
        <v>0</v>
      </c>
      <c r="L101" s="11">
        <v>0</v>
      </c>
      <c r="M101" s="11">
        <v>0</v>
      </c>
      <c r="N101" s="11">
        <v>0</v>
      </c>
      <c r="O101" s="11">
        <f>P101+Q101+R101</f>
        <v>0</v>
      </c>
      <c r="P101" s="11">
        <v>0</v>
      </c>
      <c r="Q101" s="11">
        <v>0</v>
      </c>
      <c r="R101" s="11">
        <v>0</v>
      </c>
      <c r="S101"/>
    </row>
    <row r="102" spans="2:19" ht="15" customHeight="1">
      <c r="B102" s="12" t="s">
        <v>3</v>
      </c>
      <c r="C102" s="11">
        <f>D102+E102+F102</f>
        <v>0</v>
      </c>
      <c r="D102" s="11">
        <f t="shared" si="21"/>
        <v>0</v>
      </c>
      <c r="E102" s="11">
        <f t="shared" si="21"/>
        <v>0</v>
      </c>
      <c r="F102" s="11">
        <f t="shared" si="21"/>
        <v>0</v>
      </c>
      <c r="G102" s="11">
        <f>H102+I102+J102</f>
        <v>0</v>
      </c>
      <c r="H102" s="11">
        <v>0</v>
      </c>
      <c r="I102" s="11">
        <v>0</v>
      </c>
      <c r="J102" s="11">
        <v>0</v>
      </c>
      <c r="K102" s="11">
        <f>L102+M102+N102</f>
        <v>0</v>
      </c>
      <c r="L102" s="11">
        <v>0</v>
      </c>
      <c r="M102" s="11">
        <v>0</v>
      </c>
      <c r="N102" s="11">
        <v>0</v>
      </c>
      <c r="O102" s="11">
        <f>P102+Q102+R102</f>
        <v>0</v>
      </c>
      <c r="P102" s="11">
        <v>0</v>
      </c>
      <c r="Q102" s="11">
        <v>0</v>
      </c>
      <c r="R102" s="11">
        <v>0</v>
      </c>
      <c r="S102"/>
    </row>
    <row r="103" spans="2:19" ht="15" customHeight="1">
      <c r="B103" s="12" t="s">
        <v>2</v>
      </c>
      <c r="C103" s="11">
        <f>D103+E103+F103</f>
        <v>60</v>
      </c>
      <c r="D103" s="11">
        <f t="shared" si="21"/>
        <v>0</v>
      </c>
      <c r="E103" s="11">
        <f t="shared" si="21"/>
        <v>39</v>
      </c>
      <c r="F103" s="11">
        <f t="shared" si="21"/>
        <v>21</v>
      </c>
      <c r="G103" s="11">
        <f>H103+I103+J103</f>
        <v>28</v>
      </c>
      <c r="H103" s="11">
        <v>0</v>
      </c>
      <c r="I103" s="11">
        <v>19</v>
      </c>
      <c r="J103" s="11">
        <v>9</v>
      </c>
      <c r="K103" s="11">
        <f>L103+M103+N103</f>
        <v>13</v>
      </c>
      <c r="L103" s="11">
        <v>0</v>
      </c>
      <c r="M103" s="11">
        <v>6</v>
      </c>
      <c r="N103" s="11">
        <v>7</v>
      </c>
      <c r="O103" s="11">
        <f>P103+Q103+R103</f>
        <v>19</v>
      </c>
      <c r="P103" s="11">
        <v>0</v>
      </c>
      <c r="Q103" s="11">
        <v>14</v>
      </c>
      <c r="R103" s="11">
        <v>5</v>
      </c>
      <c r="S103"/>
    </row>
    <row r="104" spans="2:19" ht="4.5" customHeight="1" thickBot="1"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/>
    </row>
    <row r="105" spans="2:19" ht="4.5" customHeight="1"/>
    <row r="106" spans="2:19" s="6" customFormat="1" ht="12">
      <c r="B106" s="8" t="s">
        <v>1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9" s="3" customFormat="1" ht="12">
      <c r="B107" s="5" t="s">
        <v>0</v>
      </c>
      <c r="C107" s="4"/>
    </row>
    <row r="112" spans="2:19">
      <c r="B112" s="2"/>
    </row>
    <row r="117" ht="12" customHeight="1"/>
  </sheetData>
  <mergeCells count="22">
    <mergeCell ref="B4:B8"/>
    <mergeCell ref="C4:F4"/>
    <mergeCell ref="G4:R4"/>
    <mergeCell ref="C5:C8"/>
    <mergeCell ref="D5:D8"/>
    <mergeCell ref="E5:E8"/>
    <mergeCell ref="F5:F8"/>
    <mergeCell ref="G5:J5"/>
    <mergeCell ref="K5:N5"/>
    <mergeCell ref="O5:R5"/>
    <mergeCell ref="O6:O8"/>
    <mergeCell ref="P6:P8"/>
    <mergeCell ref="R6:R8"/>
    <mergeCell ref="G6:G8"/>
    <mergeCell ref="H6:H8"/>
    <mergeCell ref="I6:I8"/>
    <mergeCell ref="J6:J8"/>
    <mergeCell ref="K6:K8"/>
    <mergeCell ref="Q6:Q8"/>
    <mergeCell ref="L6:L8"/>
    <mergeCell ref="M6:M8"/>
    <mergeCell ref="N6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2023-01-31T17:31:15Z</dcterms:created>
  <dcterms:modified xsi:type="dcterms:W3CDTF">2023-05-08T19:48:19Z</dcterms:modified>
</cp:coreProperties>
</file>