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2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'3.2.10'!$B$6:$O$7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G13" i="1" l="1"/>
  <c r="G9" i="1" s="1"/>
  <c r="H13" i="1"/>
  <c r="H9" i="1" s="1"/>
  <c r="J13" i="1"/>
  <c r="J9" i="1" s="1"/>
  <c r="K13" i="1"/>
  <c r="K9" i="1" s="1"/>
  <c r="K8" i="1" s="1"/>
  <c r="M13" i="1"/>
  <c r="L13" i="1" s="1"/>
  <c r="N13" i="1"/>
  <c r="N9" i="1" s="1"/>
  <c r="N8" i="1" s="1"/>
  <c r="G14" i="1"/>
  <c r="G10" i="1" s="1"/>
  <c r="H14" i="1"/>
  <c r="H10" i="1" s="1"/>
  <c r="E10" i="1" s="1"/>
  <c r="J14" i="1"/>
  <c r="I14" i="1" s="1"/>
  <c r="K14" i="1"/>
  <c r="K10" i="1" s="1"/>
  <c r="M14" i="1"/>
  <c r="M10" i="1" s="1"/>
  <c r="N14" i="1"/>
  <c r="N10" i="1" s="1"/>
  <c r="G17" i="1"/>
  <c r="G16" i="1" s="1"/>
  <c r="H17" i="1"/>
  <c r="H16" i="1" s="1"/>
  <c r="J17" i="1"/>
  <c r="I17" i="1" s="1"/>
  <c r="K17" i="1"/>
  <c r="K16" i="1" s="1"/>
  <c r="M17" i="1"/>
  <c r="M16" i="1" s="1"/>
  <c r="N17" i="1"/>
  <c r="N16" i="1" s="1"/>
  <c r="G18" i="1"/>
  <c r="D18" i="1" s="1"/>
  <c r="H18" i="1"/>
  <c r="E18" i="1" s="1"/>
  <c r="J18" i="1"/>
  <c r="I18" i="1" s="1"/>
  <c r="K18" i="1"/>
  <c r="M18" i="1"/>
  <c r="L18" i="1" s="1"/>
  <c r="N18" i="1"/>
  <c r="G21" i="1"/>
  <c r="G20" i="1" s="1"/>
  <c r="H21" i="1"/>
  <c r="H20" i="1" s="1"/>
  <c r="J21" i="1"/>
  <c r="J20" i="1" s="1"/>
  <c r="K21" i="1"/>
  <c r="K20" i="1" s="1"/>
  <c r="M21" i="1"/>
  <c r="L21" i="1" s="1"/>
  <c r="N21" i="1"/>
  <c r="N20" i="1" s="1"/>
  <c r="F22" i="1"/>
  <c r="G22" i="1"/>
  <c r="D22" i="1" s="1"/>
  <c r="C22" i="1" s="1"/>
  <c r="H22" i="1"/>
  <c r="E22" i="1" s="1"/>
  <c r="J22" i="1"/>
  <c r="I22" i="1" s="1"/>
  <c r="K22" i="1"/>
  <c r="M22" i="1"/>
  <c r="N22" i="1"/>
  <c r="L22" i="1" s="1"/>
  <c r="G24" i="1"/>
  <c r="D24" i="1" s="1"/>
  <c r="C24" i="1" s="1"/>
  <c r="H24" i="1"/>
  <c r="E24" i="1" s="1"/>
  <c r="J24" i="1"/>
  <c r="I24" i="1" s="1"/>
  <c r="K24" i="1"/>
  <c r="M24" i="1"/>
  <c r="L24" i="1" s="1"/>
  <c r="N24" i="1"/>
  <c r="D25" i="1"/>
  <c r="C25" i="1" s="1"/>
  <c r="E25" i="1"/>
  <c r="F25" i="1"/>
  <c r="I25" i="1"/>
  <c r="L25" i="1"/>
  <c r="D26" i="1"/>
  <c r="C26" i="1" s="1"/>
  <c r="E26" i="1"/>
  <c r="F26" i="1"/>
  <c r="I26" i="1"/>
  <c r="L26" i="1"/>
  <c r="G28" i="1"/>
  <c r="D28" i="1" s="1"/>
  <c r="C28" i="1" s="1"/>
  <c r="H28" i="1"/>
  <c r="E28" i="1" s="1"/>
  <c r="J28" i="1"/>
  <c r="I28" i="1" s="1"/>
  <c r="K28" i="1"/>
  <c r="M28" i="1"/>
  <c r="L28" i="1" s="1"/>
  <c r="N28" i="1"/>
  <c r="D29" i="1"/>
  <c r="C29" i="1" s="1"/>
  <c r="E29" i="1"/>
  <c r="F29" i="1"/>
  <c r="I29" i="1"/>
  <c r="L29" i="1"/>
  <c r="D30" i="1"/>
  <c r="C30" i="1" s="1"/>
  <c r="E30" i="1"/>
  <c r="F30" i="1"/>
  <c r="I30" i="1"/>
  <c r="L30" i="1"/>
  <c r="F33" i="1"/>
  <c r="G33" i="1"/>
  <c r="G32" i="1" s="1"/>
  <c r="H33" i="1"/>
  <c r="H32" i="1" s="1"/>
  <c r="E32" i="1" s="1"/>
  <c r="J33" i="1"/>
  <c r="I33" i="1" s="1"/>
  <c r="K33" i="1"/>
  <c r="K32" i="1" s="1"/>
  <c r="M33" i="1"/>
  <c r="M32" i="1" s="1"/>
  <c r="N33" i="1"/>
  <c r="N32" i="1" s="1"/>
  <c r="G34" i="1"/>
  <c r="D34" i="1" s="1"/>
  <c r="H34" i="1"/>
  <c r="E34" i="1" s="1"/>
  <c r="J34" i="1"/>
  <c r="I34" i="1" s="1"/>
  <c r="K34" i="1"/>
  <c r="L34" i="1"/>
  <c r="M34" i="1"/>
  <c r="N34" i="1"/>
  <c r="G36" i="1"/>
  <c r="H36" i="1"/>
  <c r="E36" i="1" s="1"/>
  <c r="J36" i="1"/>
  <c r="I36" i="1" s="1"/>
  <c r="K36" i="1"/>
  <c r="L36" i="1"/>
  <c r="M36" i="1"/>
  <c r="D36" i="1" s="1"/>
  <c r="N36" i="1"/>
  <c r="D37" i="1"/>
  <c r="C37" i="1" s="1"/>
  <c r="E37" i="1"/>
  <c r="F37" i="1"/>
  <c r="I37" i="1"/>
  <c r="L37" i="1"/>
  <c r="D38" i="1"/>
  <c r="C38" i="1" s="1"/>
  <c r="E38" i="1"/>
  <c r="F38" i="1"/>
  <c r="I38" i="1"/>
  <c r="L38" i="1"/>
  <c r="E40" i="1"/>
  <c r="F40" i="1"/>
  <c r="G40" i="1"/>
  <c r="H40" i="1"/>
  <c r="J40" i="1"/>
  <c r="K40" i="1"/>
  <c r="I40" i="1" s="1"/>
  <c r="M40" i="1"/>
  <c r="D40" i="1" s="1"/>
  <c r="C40" i="1" s="1"/>
  <c r="N40" i="1"/>
  <c r="D41" i="1"/>
  <c r="C41" i="1" s="1"/>
  <c r="E41" i="1"/>
  <c r="F41" i="1"/>
  <c r="I41" i="1"/>
  <c r="L41" i="1"/>
  <c r="C42" i="1"/>
  <c r="D42" i="1"/>
  <c r="E42" i="1"/>
  <c r="F42" i="1"/>
  <c r="I42" i="1"/>
  <c r="L42" i="1"/>
  <c r="G45" i="1"/>
  <c r="G44" i="1" s="1"/>
  <c r="H45" i="1"/>
  <c r="H44" i="1" s="1"/>
  <c r="I45" i="1"/>
  <c r="J45" i="1"/>
  <c r="D45" i="1" s="1"/>
  <c r="K45" i="1"/>
  <c r="K44" i="1" s="1"/>
  <c r="L45" i="1"/>
  <c r="M45" i="1"/>
  <c r="M44" i="1" s="1"/>
  <c r="L44" i="1" s="1"/>
  <c r="N45" i="1"/>
  <c r="N44" i="1" s="1"/>
  <c r="G46" i="1"/>
  <c r="F46" i="1" s="1"/>
  <c r="H46" i="1"/>
  <c r="E46" i="1" s="1"/>
  <c r="I46" i="1"/>
  <c r="J46" i="1"/>
  <c r="K46" i="1"/>
  <c r="L46" i="1"/>
  <c r="M46" i="1"/>
  <c r="D46" i="1" s="1"/>
  <c r="C46" i="1" s="1"/>
  <c r="N46" i="1"/>
  <c r="G48" i="1"/>
  <c r="F48" i="1" s="1"/>
  <c r="H48" i="1"/>
  <c r="E48" i="1" s="1"/>
  <c r="I48" i="1"/>
  <c r="J48" i="1"/>
  <c r="K48" i="1"/>
  <c r="L48" i="1"/>
  <c r="M48" i="1"/>
  <c r="D48" i="1" s="1"/>
  <c r="C48" i="1" s="1"/>
  <c r="N48" i="1"/>
  <c r="D49" i="1"/>
  <c r="C49" i="1" s="1"/>
  <c r="E49" i="1"/>
  <c r="F49" i="1"/>
  <c r="I49" i="1"/>
  <c r="L49" i="1"/>
  <c r="C50" i="1"/>
  <c r="D50" i="1"/>
  <c r="E50" i="1"/>
  <c r="F50" i="1"/>
  <c r="I50" i="1"/>
  <c r="L50" i="1"/>
  <c r="G52" i="1"/>
  <c r="H52" i="1"/>
  <c r="E52" i="1" s="1"/>
  <c r="I52" i="1"/>
  <c r="J52" i="1"/>
  <c r="K52" i="1"/>
  <c r="L52" i="1"/>
  <c r="M52" i="1"/>
  <c r="D52" i="1" s="1"/>
  <c r="N52" i="1"/>
  <c r="D53" i="1"/>
  <c r="C53" i="1" s="1"/>
  <c r="E53" i="1"/>
  <c r="F53" i="1"/>
  <c r="I53" i="1"/>
  <c r="L53" i="1"/>
  <c r="D54" i="1"/>
  <c r="C54" i="1" s="1"/>
  <c r="E54" i="1"/>
  <c r="F54" i="1"/>
  <c r="I54" i="1"/>
  <c r="L54" i="1"/>
  <c r="G57" i="1"/>
  <c r="G56" i="1" s="1"/>
  <c r="H57" i="1"/>
  <c r="H56" i="1" s="1"/>
  <c r="J57" i="1"/>
  <c r="I57" i="1" s="1"/>
  <c r="K57" i="1"/>
  <c r="K56" i="1" s="1"/>
  <c r="M57" i="1"/>
  <c r="M56" i="1" s="1"/>
  <c r="L56" i="1" s="1"/>
  <c r="N57" i="1"/>
  <c r="N56" i="1" s="1"/>
  <c r="G58" i="1"/>
  <c r="H58" i="1"/>
  <c r="E58" i="1" s="1"/>
  <c r="J58" i="1"/>
  <c r="D58" i="1" s="1"/>
  <c r="K58" i="1"/>
  <c r="M58" i="1"/>
  <c r="N58" i="1"/>
  <c r="L58" i="1" s="1"/>
  <c r="G60" i="1"/>
  <c r="H60" i="1"/>
  <c r="E60" i="1" s="1"/>
  <c r="J60" i="1"/>
  <c r="I60" i="1" s="1"/>
  <c r="K60" i="1"/>
  <c r="L60" i="1"/>
  <c r="M60" i="1"/>
  <c r="N60" i="1"/>
  <c r="D61" i="1"/>
  <c r="C61" i="1" s="1"/>
  <c r="E61" i="1"/>
  <c r="F61" i="1"/>
  <c r="I61" i="1"/>
  <c r="L61" i="1"/>
  <c r="D62" i="1"/>
  <c r="C62" i="1" s="1"/>
  <c r="E62" i="1"/>
  <c r="F62" i="1"/>
  <c r="I62" i="1"/>
  <c r="L62" i="1"/>
  <c r="G64" i="1"/>
  <c r="H64" i="1"/>
  <c r="E64" i="1" s="1"/>
  <c r="J64" i="1"/>
  <c r="I64" i="1" s="1"/>
  <c r="K64" i="1"/>
  <c r="L64" i="1"/>
  <c r="M64" i="1"/>
  <c r="N64" i="1"/>
  <c r="D65" i="1"/>
  <c r="C65" i="1" s="1"/>
  <c r="E65" i="1"/>
  <c r="F65" i="1"/>
  <c r="I65" i="1"/>
  <c r="L65" i="1"/>
  <c r="D66" i="1"/>
  <c r="C66" i="1" s="1"/>
  <c r="E66" i="1"/>
  <c r="F66" i="1"/>
  <c r="I66" i="1"/>
  <c r="L66" i="1"/>
  <c r="G69" i="1"/>
  <c r="G68" i="1" s="1"/>
  <c r="H69" i="1"/>
  <c r="H68" i="1" s="1"/>
  <c r="J69" i="1"/>
  <c r="J68" i="1" s="1"/>
  <c r="K69" i="1"/>
  <c r="K68" i="1" s="1"/>
  <c r="L69" i="1"/>
  <c r="M69" i="1"/>
  <c r="D69" i="1" s="1"/>
  <c r="N69" i="1"/>
  <c r="N68" i="1" s="1"/>
  <c r="D70" i="1"/>
  <c r="G70" i="1"/>
  <c r="H70" i="1"/>
  <c r="E70" i="1" s="1"/>
  <c r="I70" i="1"/>
  <c r="J70" i="1"/>
  <c r="K70" i="1"/>
  <c r="L70" i="1"/>
  <c r="M70" i="1"/>
  <c r="N70" i="1"/>
  <c r="G72" i="1"/>
  <c r="H72" i="1"/>
  <c r="E72" i="1" s="1"/>
  <c r="J72" i="1"/>
  <c r="I72" i="1" s="1"/>
  <c r="K72" i="1"/>
  <c r="L72" i="1"/>
  <c r="M72" i="1"/>
  <c r="D72" i="1" s="1"/>
  <c r="C72" i="1" s="1"/>
  <c r="N72" i="1"/>
  <c r="D73" i="1"/>
  <c r="C73" i="1" s="1"/>
  <c r="E73" i="1"/>
  <c r="F73" i="1"/>
  <c r="I73" i="1"/>
  <c r="L73" i="1"/>
  <c r="C74" i="1"/>
  <c r="D74" i="1"/>
  <c r="E74" i="1"/>
  <c r="F74" i="1"/>
  <c r="I74" i="1"/>
  <c r="L74" i="1"/>
  <c r="G76" i="1"/>
  <c r="H76" i="1"/>
  <c r="E76" i="1" s="1"/>
  <c r="I76" i="1"/>
  <c r="J76" i="1"/>
  <c r="K76" i="1"/>
  <c r="L76" i="1"/>
  <c r="M76" i="1"/>
  <c r="D76" i="1" s="1"/>
  <c r="N76" i="1"/>
  <c r="D77" i="1"/>
  <c r="C77" i="1" s="1"/>
  <c r="E77" i="1"/>
  <c r="F77" i="1"/>
  <c r="I77" i="1"/>
  <c r="L77" i="1"/>
  <c r="D78" i="1"/>
  <c r="C78" i="1" s="1"/>
  <c r="E78" i="1"/>
  <c r="F78" i="1"/>
  <c r="I78" i="1"/>
  <c r="L78" i="1"/>
  <c r="G81" i="1"/>
  <c r="G80" i="1" s="1"/>
  <c r="H81" i="1"/>
  <c r="H80" i="1" s="1"/>
  <c r="E80" i="1" s="1"/>
  <c r="J81" i="1"/>
  <c r="I81" i="1" s="1"/>
  <c r="K81" i="1"/>
  <c r="K80" i="1" s="1"/>
  <c r="L81" i="1"/>
  <c r="M81" i="1"/>
  <c r="M80" i="1" s="1"/>
  <c r="N81" i="1"/>
  <c r="D82" i="1"/>
  <c r="G82" i="1"/>
  <c r="H82" i="1"/>
  <c r="E82" i="1" s="1"/>
  <c r="I82" i="1"/>
  <c r="J82" i="1"/>
  <c r="K82" i="1"/>
  <c r="L82" i="1"/>
  <c r="M82" i="1"/>
  <c r="N82" i="1"/>
  <c r="N80" i="1" s="1"/>
  <c r="G84" i="1"/>
  <c r="H84" i="1"/>
  <c r="E84" i="1" s="1"/>
  <c r="J84" i="1"/>
  <c r="I84" i="1" s="1"/>
  <c r="K84" i="1"/>
  <c r="M84" i="1"/>
  <c r="L84" i="1" s="1"/>
  <c r="N84" i="1"/>
  <c r="D85" i="1"/>
  <c r="C85" i="1" s="1"/>
  <c r="E85" i="1"/>
  <c r="F85" i="1"/>
  <c r="I85" i="1"/>
  <c r="L85" i="1"/>
  <c r="C86" i="1"/>
  <c r="D86" i="1"/>
  <c r="E86" i="1"/>
  <c r="F86" i="1"/>
  <c r="I86" i="1"/>
  <c r="L86" i="1"/>
  <c r="E88" i="1"/>
  <c r="G88" i="1"/>
  <c r="H88" i="1"/>
  <c r="F88" i="1" s="1"/>
  <c r="J88" i="1"/>
  <c r="I88" i="1" s="1"/>
  <c r="K88" i="1"/>
  <c r="M88" i="1"/>
  <c r="D88" i="1" s="1"/>
  <c r="C88" i="1" s="1"/>
  <c r="N88" i="1"/>
  <c r="D89" i="1"/>
  <c r="C89" i="1" s="1"/>
  <c r="E89" i="1"/>
  <c r="F89" i="1"/>
  <c r="I89" i="1"/>
  <c r="L89" i="1"/>
  <c r="C90" i="1"/>
  <c r="D90" i="1"/>
  <c r="E90" i="1"/>
  <c r="F90" i="1"/>
  <c r="I90" i="1"/>
  <c r="L90" i="1"/>
  <c r="G93" i="1"/>
  <c r="G92" i="1" s="1"/>
  <c r="H93" i="1"/>
  <c r="H92" i="1" s="1"/>
  <c r="I93" i="1"/>
  <c r="J93" i="1"/>
  <c r="J92" i="1" s="1"/>
  <c r="K93" i="1"/>
  <c r="K92" i="1" s="1"/>
  <c r="L93" i="1"/>
  <c r="M93" i="1"/>
  <c r="D93" i="1" s="1"/>
  <c r="N93" i="1"/>
  <c r="N92" i="1" s="1"/>
  <c r="G94" i="1"/>
  <c r="H94" i="1"/>
  <c r="E94" i="1" s="1"/>
  <c r="I94" i="1"/>
  <c r="J94" i="1"/>
  <c r="K94" i="1"/>
  <c r="M94" i="1"/>
  <c r="D94" i="1" s="1"/>
  <c r="N94" i="1"/>
  <c r="G96" i="1"/>
  <c r="H96" i="1"/>
  <c r="E96" i="1" s="1"/>
  <c r="I96" i="1"/>
  <c r="J96" i="1"/>
  <c r="K96" i="1"/>
  <c r="L96" i="1"/>
  <c r="M96" i="1"/>
  <c r="D96" i="1" s="1"/>
  <c r="C96" i="1" s="1"/>
  <c r="N96" i="1"/>
  <c r="D97" i="1"/>
  <c r="C97" i="1" s="1"/>
  <c r="E97" i="1"/>
  <c r="F97" i="1"/>
  <c r="I97" i="1"/>
  <c r="L97" i="1"/>
  <c r="C98" i="1"/>
  <c r="D98" i="1"/>
  <c r="E98" i="1"/>
  <c r="F98" i="1"/>
  <c r="I98" i="1"/>
  <c r="L98" i="1"/>
  <c r="D100" i="1"/>
  <c r="G100" i="1"/>
  <c r="H100" i="1"/>
  <c r="E100" i="1" s="1"/>
  <c r="I100" i="1"/>
  <c r="J100" i="1"/>
  <c r="K100" i="1"/>
  <c r="L100" i="1"/>
  <c r="M100" i="1"/>
  <c r="N100" i="1"/>
  <c r="D101" i="1"/>
  <c r="C101" i="1" s="1"/>
  <c r="E101" i="1"/>
  <c r="F101" i="1"/>
  <c r="I101" i="1"/>
  <c r="L101" i="1"/>
  <c r="C102" i="1"/>
  <c r="D102" i="1"/>
  <c r="E102" i="1"/>
  <c r="F102" i="1"/>
  <c r="I102" i="1"/>
  <c r="L102" i="1"/>
  <c r="G105" i="1"/>
  <c r="G104" i="1" s="1"/>
  <c r="H105" i="1"/>
  <c r="H104" i="1" s="1"/>
  <c r="I105" i="1"/>
  <c r="J105" i="1"/>
  <c r="J104" i="1" s="1"/>
  <c r="K105" i="1"/>
  <c r="K104" i="1" s="1"/>
  <c r="M105" i="1"/>
  <c r="M104" i="1" s="1"/>
  <c r="N105" i="1"/>
  <c r="D106" i="1"/>
  <c r="C106" i="1" s="1"/>
  <c r="G106" i="1"/>
  <c r="H106" i="1"/>
  <c r="E106" i="1" s="1"/>
  <c r="I106" i="1"/>
  <c r="J106" i="1"/>
  <c r="K106" i="1"/>
  <c r="L106" i="1"/>
  <c r="M106" i="1"/>
  <c r="N106" i="1"/>
  <c r="N104" i="1" s="1"/>
  <c r="G108" i="1"/>
  <c r="H108" i="1"/>
  <c r="E108" i="1" s="1"/>
  <c r="I108" i="1"/>
  <c r="J108" i="1"/>
  <c r="K108" i="1"/>
  <c r="M108" i="1"/>
  <c r="D108" i="1" s="1"/>
  <c r="N108" i="1"/>
  <c r="D109" i="1"/>
  <c r="C109" i="1" s="1"/>
  <c r="E109" i="1"/>
  <c r="F109" i="1"/>
  <c r="I109" i="1"/>
  <c r="L109" i="1"/>
  <c r="C110" i="1"/>
  <c r="D110" i="1"/>
  <c r="E110" i="1"/>
  <c r="F110" i="1"/>
  <c r="I110" i="1"/>
  <c r="L110" i="1"/>
  <c r="G112" i="1"/>
  <c r="H112" i="1"/>
  <c r="E112" i="1" s="1"/>
  <c r="I112" i="1"/>
  <c r="J112" i="1"/>
  <c r="K112" i="1"/>
  <c r="L112" i="1"/>
  <c r="M112" i="1"/>
  <c r="D112" i="1" s="1"/>
  <c r="C112" i="1" s="1"/>
  <c r="N112" i="1"/>
  <c r="D113" i="1"/>
  <c r="C113" i="1" s="1"/>
  <c r="E113" i="1"/>
  <c r="F113" i="1"/>
  <c r="I113" i="1"/>
  <c r="L113" i="1"/>
  <c r="C114" i="1"/>
  <c r="D114" i="1"/>
  <c r="E114" i="1"/>
  <c r="F114" i="1"/>
  <c r="I114" i="1"/>
  <c r="L114" i="1"/>
  <c r="D117" i="1"/>
  <c r="G117" i="1"/>
  <c r="G116" i="1" s="1"/>
  <c r="H117" i="1"/>
  <c r="H116" i="1" s="1"/>
  <c r="E116" i="1" s="1"/>
  <c r="I117" i="1"/>
  <c r="J117" i="1"/>
  <c r="K117" i="1"/>
  <c r="K116" i="1" s="1"/>
  <c r="L117" i="1"/>
  <c r="M117" i="1"/>
  <c r="N117" i="1"/>
  <c r="N116" i="1" s="1"/>
  <c r="D118" i="1"/>
  <c r="G118" i="1"/>
  <c r="H118" i="1"/>
  <c r="E118" i="1" s="1"/>
  <c r="I118" i="1"/>
  <c r="J118" i="1"/>
  <c r="J116" i="1" s="1"/>
  <c r="I116" i="1" s="1"/>
  <c r="K118" i="1"/>
  <c r="L118" i="1"/>
  <c r="M118" i="1"/>
  <c r="M116" i="1" s="1"/>
  <c r="L116" i="1" s="1"/>
  <c r="N118" i="1"/>
  <c r="D120" i="1"/>
  <c r="C120" i="1" s="1"/>
  <c r="G120" i="1"/>
  <c r="H120" i="1"/>
  <c r="E120" i="1" s="1"/>
  <c r="I120" i="1"/>
  <c r="J120" i="1"/>
  <c r="K120" i="1"/>
  <c r="L120" i="1"/>
  <c r="M120" i="1"/>
  <c r="N120" i="1"/>
  <c r="D121" i="1"/>
  <c r="C121" i="1" s="1"/>
  <c r="E121" i="1"/>
  <c r="F121" i="1"/>
  <c r="I121" i="1"/>
  <c r="L121" i="1"/>
  <c r="C122" i="1"/>
  <c r="D122" i="1"/>
  <c r="E122" i="1"/>
  <c r="F122" i="1"/>
  <c r="I122" i="1"/>
  <c r="L122" i="1"/>
  <c r="D124" i="1"/>
  <c r="G124" i="1"/>
  <c r="H124" i="1"/>
  <c r="E124" i="1" s="1"/>
  <c r="I124" i="1"/>
  <c r="J124" i="1"/>
  <c r="K124" i="1"/>
  <c r="L124" i="1"/>
  <c r="M124" i="1"/>
  <c r="N124" i="1"/>
  <c r="D125" i="1"/>
  <c r="C125" i="1" s="1"/>
  <c r="E125" i="1"/>
  <c r="F125" i="1"/>
  <c r="I125" i="1"/>
  <c r="L125" i="1"/>
  <c r="C126" i="1"/>
  <c r="D126" i="1"/>
  <c r="E126" i="1"/>
  <c r="F126" i="1"/>
  <c r="I126" i="1"/>
  <c r="L126" i="1"/>
  <c r="D129" i="1"/>
  <c r="G129" i="1"/>
  <c r="G128" i="1" s="1"/>
  <c r="H129" i="1"/>
  <c r="H128" i="1" s="1"/>
  <c r="I129" i="1"/>
  <c r="J129" i="1"/>
  <c r="J128" i="1" s="1"/>
  <c r="I128" i="1" s="1"/>
  <c r="K129" i="1"/>
  <c r="K128" i="1" s="1"/>
  <c r="L129" i="1"/>
  <c r="M129" i="1"/>
  <c r="M128" i="1" s="1"/>
  <c r="N129" i="1"/>
  <c r="D130" i="1"/>
  <c r="C130" i="1" s="1"/>
  <c r="G130" i="1"/>
  <c r="H130" i="1"/>
  <c r="E130" i="1" s="1"/>
  <c r="I130" i="1"/>
  <c r="J130" i="1"/>
  <c r="K130" i="1"/>
  <c r="L130" i="1"/>
  <c r="M130" i="1"/>
  <c r="N130" i="1"/>
  <c r="N128" i="1" s="1"/>
  <c r="L128" i="1" s="1"/>
  <c r="D132" i="1"/>
  <c r="G132" i="1"/>
  <c r="H132" i="1"/>
  <c r="E132" i="1" s="1"/>
  <c r="I132" i="1"/>
  <c r="J132" i="1"/>
  <c r="K132" i="1"/>
  <c r="L132" i="1"/>
  <c r="M132" i="1"/>
  <c r="N132" i="1"/>
  <c r="D133" i="1"/>
  <c r="C133" i="1" s="1"/>
  <c r="E133" i="1"/>
  <c r="F133" i="1"/>
  <c r="I133" i="1"/>
  <c r="L133" i="1"/>
  <c r="C134" i="1"/>
  <c r="D134" i="1"/>
  <c r="E134" i="1"/>
  <c r="F134" i="1"/>
  <c r="I134" i="1"/>
  <c r="L134" i="1"/>
  <c r="D136" i="1"/>
  <c r="G136" i="1"/>
  <c r="H136" i="1"/>
  <c r="E136" i="1" s="1"/>
  <c r="I136" i="1"/>
  <c r="J136" i="1"/>
  <c r="K136" i="1"/>
  <c r="L136" i="1"/>
  <c r="M136" i="1"/>
  <c r="N136" i="1"/>
  <c r="D137" i="1"/>
  <c r="C137" i="1" s="1"/>
  <c r="E137" i="1"/>
  <c r="F137" i="1"/>
  <c r="I137" i="1"/>
  <c r="L137" i="1"/>
  <c r="C138" i="1"/>
  <c r="D138" i="1"/>
  <c r="E138" i="1"/>
  <c r="F138" i="1"/>
  <c r="I138" i="1"/>
  <c r="L138" i="1"/>
  <c r="G141" i="1"/>
  <c r="G140" i="1" s="1"/>
  <c r="H141" i="1"/>
  <c r="H140" i="1" s="1"/>
  <c r="I141" i="1"/>
  <c r="J141" i="1"/>
  <c r="K141" i="1"/>
  <c r="K140" i="1" s="1"/>
  <c r="M141" i="1"/>
  <c r="D141" i="1" s="1"/>
  <c r="N141" i="1"/>
  <c r="N140" i="1" s="1"/>
  <c r="D142" i="1"/>
  <c r="C142" i="1" s="1"/>
  <c r="G142" i="1"/>
  <c r="H142" i="1"/>
  <c r="E142" i="1" s="1"/>
  <c r="I142" i="1"/>
  <c r="J142" i="1"/>
  <c r="J140" i="1" s="1"/>
  <c r="I140" i="1" s="1"/>
  <c r="K142" i="1"/>
  <c r="L142" i="1"/>
  <c r="M142" i="1"/>
  <c r="N142" i="1"/>
  <c r="G144" i="1"/>
  <c r="H144" i="1"/>
  <c r="E144" i="1" s="1"/>
  <c r="I144" i="1"/>
  <c r="J144" i="1"/>
  <c r="K144" i="1"/>
  <c r="L144" i="1"/>
  <c r="M144" i="1"/>
  <c r="D144" i="1" s="1"/>
  <c r="C144" i="1" s="1"/>
  <c r="N144" i="1"/>
  <c r="D145" i="1"/>
  <c r="C145" i="1" s="1"/>
  <c r="E145" i="1"/>
  <c r="F145" i="1"/>
  <c r="I145" i="1"/>
  <c r="L145" i="1"/>
  <c r="C146" i="1"/>
  <c r="D146" i="1"/>
  <c r="E146" i="1"/>
  <c r="F146" i="1"/>
  <c r="I146" i="1"/>
  <c r="L146" i="1"/>
  <c r="D148" i="1"/>
  <c r="G148" i="1"/>
  <c r="H148" i="1"/>
  <c r="E148" i="1" s="1"/>
  <c r="I148" i="1"/>
  <c r="J148" i="1"/>
  <c r="K148" i="1"/>
  <c r="L148" i="1"/>
  <c r="M148" i="1"/>
  <c r="N148" i="1"/>
  <c r="D149" i="1"/>
  <c r="C149" i="1" s="1"/>
  <c r="E149" i="1"/>
  <c r="F149" i="1"/>
  <c r="I149" i="1"/>
  <c r="L149" i="1"/>
  <c r="C150" i="1"/>
  <c r="D150" i="1"/>
  <c r="E150" i="1"/>
  <c r="F150" i="1"/>
  <c r="I150" i="1"/>
  <c r="L150" i="1"/>
  <c r="G153" i="1"/>
  <c r="G152" i="1" s="1"/>
  <c r="H153" i="1"/>
  <c r="H152" i="1" s="1"/>
  <c r="I153" i="1"/>
  <c r="J153" i="1"/>
  <c r="J152" i="1" s="1"/>
  <c r="I152" i="1" s="1"/>
  <c r="K153" i="1"/>
  <c r="K152" i="1" s="1"/>
  <c r="L153" i="1"/>
  <c r="M153" i="1"/>
  <c r="M152" i="1" s="1"/>
  <c r="N153" i="1"/>
  <c r="D154" i="1"/>
  <c r="C154" i="1" s="1"/>
  <c r="G154" i="1"/>
  <c r="H154" i="1"/>
  <c r="E154" i="1" s="1"/>
  <c r="I154" i="1"/>
  <c r="J154" i="1"/>
  <c r="K154" i="1"/>
  <c r="L154" i="1"/>
  <c r="M154" i="1"/>
  <c r="N154" i="1"/>
  <c r="N152" i="1" s="1"/>
  <c r="G156" i="1"/>
  <c r="H156" i="1"/>
  <c r="E156" i="1" s="1"/>
  <c r="I156" i="1"/>
  <c r="J156" i="1"/>
  <c r="K156" i="1"/>
  <c r="L156" i="1"/>
  <c r="M156" i="1"/>
  <c r="D156" i="1" s="1"/>
  <c r="C156" i="1" s="1"/>
  <c r="N156" i="1"/>
  <c r="D157" i="1"/>
  <c r="C157" i="1" s="1"/>
  <c r="E157" i="1"/>
  <c r="F157" i="1"/>
  <c r="I157" i="1"/>
  <c r="L157" i="1"/>
  <c r="C158" i="1"/>
  <c r="D158" i="1"/>
  <c r="E158" i="1"/>
  <c r="F158" i="1"/>
  <c r="I158" i="1"/>
  <c r="L158" i="1"/>
  <c r="G160" i="1"/>
  <c r="H160" i="1"/>
  <c r="E160" i="1" s="1"/>
  <c r="I160" i="1"/>
  <c r="J160" i="1"/>
  <c r="K160" i="1"/>
  <c r="L160" i="1"/>
  <c r="M160" i="1"/>
  <c r="D160" i="1" s="1"/>
  <c r="N160" i="1"/>
  <c r="D161" i="1"/>
  <c r="C161" i="1" s="1"/>
  <c r="E161" i="1"/>
  <c r="F161" i="1"/>
  <c r="I161" i="1"/>
  <c r="L161" i="1"/>
  <c r="C162" i="1"/>
  <c r="D162" i="1"/>
  <c r="E162" i="1"/>
  <c r="F162" i="1"/>
  <c r="I162" i="1"/>
  <c r="L162" i="1"/>
  <c r="G165" i="1"/>
  <c r="H165" i="1"/>
  <c r="H164" i="1" s="1"/>
  <c r="E164" i="1" s="1"/>
  <c r="I165" i="1"/>
  <c r="J165" i="1"/>
  <c r="J164" i="1" s="1"/>
  <c r="K165" i="1"/>
  <c r="K164" i="1" s="1"/>
  <c r="M165" i="1"/>
  <c r="D165" i="1" s="1"/>
  <c r="N165" i="1"/>
  <c r="N164" i="1" s="1"/>
  <c r="E166" i="1"/>
  <c r="G166" i="1"/>
  <c r="G164" i="1" s="1"/>
  <c r="H166" i="1"/>
  <c r="F166" i="1" s="1"/>
  <c r="I166" i="1"/>
  <c r="J166" i="1"/>
  <c r="K166" i="1"/>
  <c r="M166" i="1"/>
  <c r="D166" i="1" s="1"/>
  <c r="C166" i="1" s="1"/>
  <c r="N166" i="1"/>
  <c r="E168" i="1"/>
  <c r="G168" i="1"/>
  <c r="H168" i="1"/>
  <c r="F168" i="1" s="1"/>
  <c r="I168" i="1"/>
  <c r="J168" i="1"/>
  <c r="K168" i="1"/>
  <c r="M168" i="1"/>
  <c r="D168" i="1" s="1"/>
  <c r="C168" i="1" s="1"/>
  <c r="N168" i="1"/>
  <c r="D169" i="1"/>
  <c r="C169" i="1" s="1"/>
  <c r="E169" i="1"/>
  <c r="F169" i="1"/>
  <c r="I169" i="1"/>
  <c r="L169" i="1"/>
  <c r="C170" i="1"/>
  <c r="D170" i="1"/>
  <c r="E170" i="1"/>
  <c r="F170" i="1"/>
  <c r="I170" i="1"/>
  <c r="L170" i="1"/>
  <c r="E172" i="1"/>
  <c r="G172" i="1"/>
  <c r="H172" i="1"/>
  <c r="F172" i="1" s="1"/>
  <c r="I172" i="1"/>
  <c r="J172" i="1"/>
  <c r="K172" i="1"/>
  <c r="M172" i="1"/>
  <c r="L172" i="1" s="1"/>
  <c r="N172" i="1"/>
  <c r="D173" i="1"/>
  <c r="C173" i="1" s="1"/>
  <c r="E173" i="1"/>
  <c r="F173" i="1"/>
  <c r="I173" i="1"/>
  <c r="L173" i="1"/>
  <c r="C174" i="1"/>
  <c r="D174" i="1"/>
  <c r="E174" i="1"/>
  <c r="F174" i="1"/>
  <c r="I174" i="1"/>
  <c r="L174" i="1"/>
  <c r="E177" i="1"/>
  <c r="G177" i="1"/>
  <c r="G176" i="1" s="1"/>
  <c r="H177" i="1"/>
  <c r="H176" i="1" s="1"/>
  <c r="E176" i="1" s="1"/>
  <c r="I177" i="1"/>
  <c r="J177" i="1"/>
  <c r="J176" i="1" s="1"/>
  <c r="I176" i="1" s="1"/>
  <c r="K177" i="1"/>
  <c r="K176" i="1" s="1"/>
  <c r="M177" i="1"/>
  <c r="M176" i="1" s="1"/>
  <c r="N177" i="1"/>
  <c r="N176" i="1" s="1"/>
  <c r="E178" i="1"/>
  <c r="G178" i="1"/>
  <c r="H178" i="1"/>
  <c r="F178" i="1" s="1"/>
  <c r="I178" i="1"/>
  <c r="J178" i="1"/>
  <c r="K178" i="1"/>
  <c r="M178" i="1"/>
  <c r="L178" i="1" s="1"/>
  <c r="N178" i="1"/>
  <c r="E180" i="1"/>
  <c r="G180" i="1"/>
  <c r="H180" i="1"/>
  <c r="F180" i="1" s="1"/>
  <c r="I180" i="1"/>
  <c r="J180" i="1"/>
  <c r="K180" i="1"/>
  <c r="M180" i="1"/>
  <c r="L180" i="1" s="1"/>
  <c r="N180" i="1"/>
  <c r="D181" i="1"/>
  <c r="C181" i="1" s="1"/>
  <c r="E181" i="1"/>
  <c r="F181" i="1"/>
  <c r="I181" i="1"/>
  <c r="L181" i="1"/>
  <c r="C182" i="1"/>
  <c r="D182" i="1"/>
  <c r="E182" i="1"/>
  <c r="F182" i="1"/>
  <c r="I182" i="1"/>
  <c r="L182" i="1"/>
  <c r="E184" i="1"/>
  <c r="G184" i="1"/>
  <c r="H184" i="1"/>
  <c r="F184" i="1" s="1"/>
  <c r="I184" i="1"/>
  <c r="J184" i="1"/>
  <c r="K184" i="1"/>
  <c r="M184" i="1"/>
  <c r="L184" i="1" s="1"/>
  <c r="N184" i="1"/>
  <c r="D185" i="1"/>
  <c r="C185" i="1" s="1"/>
  <c r="E185" i="1"/>
  <c r="F185" i="1"/>
  <c r="I185" i="1"/>
  <c r="L185" i="1"/>
  <c r="C186" i="1"/>
  <c r="D186" i="1"/>
  <c r="E186" i="1"/>
  <c r="F186" i="1"/>
  <c r="I186" i="1"/>
  <c r="L186" i="1"/>
  <c r="F164" i="1" l="1"/>
  <c r="C94" i="1"/>
  <c r="F80" i="1"/>
  <c r="F32" i="1"/>
  <c r="F10" i="1"/>
  <c r="D152" i="1"/>
  <c r="F152" i="1"/>
  <c r="D128" i="1"/>
  <c r="F128" i="1"/>
  <c r="C118" i="1"/>
  <c r="D116" i="1"/>
  <c r="C116" i="1" s="1"/>
  <c r="F116" i="1"/>
  <c r="C82" i="1"/>
  <c r="E56" i="1"/>
  <c r="E16" i="1"/>
  <c r="D104" i="1"/>
  <c r="C104" i="1" s="1"/>
  <c r="F104" i="1"/>
  <c r="D176" i="1"/>
  <c r="C176" i="1" s="1"/>
  <c r="F176" i="1"/>
  <c r="C136" i="1"/>
  <c r="C108" i="1"/>
  <c r="L104" i="1"/>
  <c r="I92" i="1"/>
  <c r="I68" i="1"/>
  <c r="C58" i="1"/>
  <c r="F56" i="1"/>
  <c r="C34" i="1"/>
  <c r="D16" i="1"/>
  <c r="C16" i="1" s="1"/>
  <c r="F16" i="1"/>
  <c r="C165" i="1"/>
  <c r="C148" i="1"/>
  <c r="C100" i="1"/>
  <c r="L80" i="1"/>
  <c r="E68" i="1"/>
  <c r="C124" i="1"/>
  <c r="I104" i="1"/>
  <c r="E92" i="1"/>
  <c r="C76" i="1"/>
  <c r="F68" i="1"/>
  <c r="L32" i="1"/>
  <c r="I20" i="1"/>
  <c r="C18" i="1"/>
  <c r="L10" i="1"/>
  <c r="I9" i="1"/>
  <c r="L152" i="1"/>
  <c r="L176" i="1"/>
  <c r="I164" i="1"/>
  <c r="C160" i="1"/>
  <c r="E140" i="1"/>
  <c r="D92" i="1"/>
  <c r="C92" i="1" s="1"/>
  <c r="F92" i="1"/>
  <c r="C70" i="1"/>
  <c r="E20" i="1"/>
  <c r="H8" i="1"/>
  <c r="E8" i="1" s="1"/>
  <c r="E9" i="1"/>
  <c r="F44" i="1"/>
  <c r="E152" i="1"/>
  <c r="D140" i="1"/>
  <c r="C140" i="1" s="1"/>
  <c r="F140" i="1"/>
  <c r="C132" i="1"/>
  <c r="E128" i="1"/>
  <c r="E104" i="1"/>
  <c r="C52" i="1"/>
  <c r="E44" i="1"/>
  <c r="C36" i="1"/>
  <c r="D20" i="1"/>
  <c r="C20" i="1" s="1"/>
  <c r="F20" i="1"/>
  <c r="L16" i="1"/>
  <c r="G8" i="1"/>
  <c r="F9" i="1"/>
  <c r="D172" i="1"/>
  <c r="C172" i="1" s="1"/>
  <c r="L168" i="1"/>
  <c r="L165" i="1"/>
  <c r="F177" i="1"/>
  <c r="F160" i="1"/>
  <c r="F156" i="1"/>
  <c r="F153" i="1"/>
  <c r="F142" i="1"/>
  <c r="F136" i="1"/>
  <c r="F132" i="1"/>
  <c r="F129" i="1"/>
  <c r="F118" i="1"/>
  <c r="F112" i="1"/>
  <c r="F108" i="1"/>
  <c r="F105" i="1"/>
  <c r="F94" i="1"/>
  <c r="F84" i="1"/>
  <c r="F81" i="1"/>
  <c r="J80" i="1"/>
  <c r="I80" i="1" s="1"/>
  <c r="F70" i="1"/>
  <c r="F64" i="1"/>
  <c r="F60" i="1"/>
  <c r="F57" i="1"/>
  <c r="J56" i="1"/>
  <c r="I56" i="1" s="1"/>
  <c r="F36" i="1"/>
  <c r="J32" i="1"/>
  <c r="I32" i="1" s="1"/>
  <c r="F17" i="1"/>
  <c r="J16" i="1"/>
  <c r="I16" i="1" s="1"/>
  <c r="F14" i="1"/>
  <c r="N12" i="1"/>
  <c r="J10" i="1"/>
  <c r="I10" i="1" s="1"/>
  <c r="M164" i="1"/>
  <c r="L164" i="1" s="1"/>
  <c r="E153" i="1"/>
  <c r="M140" i="1"/>
  <c r="L140" i="1" s="1"/>
  <c r="E129" i="1"/>
  <c r="C129" i="1" s="1"/>
  <c r="E105" i="1"/>
  <c r="M92" i="1"/>
  <c r="L92" i="1" s="1"/>
  <c r="E81" i="1"/>
  <c r="I69" i="1"/>
  <c r="M68" i="1"/>
  <c r="L68" i="1" s="1"/>
  <c r="I58" i="1"/>
  <c r="E57" i="1"/>
  <c r="E33" i="1"/>
  <c r="I21" i="1"/>
  <c r="M20" i="1"/>
  <c r="L20" i="1" s="1"/>
  <c r="E17" i="1"/>
  <c r="E14" i="1"/>
  <c r="I13" i="1"/>
  <c r="M12" i="1"/>
  <c r="L12" i="1" s="1"/>
  <c r="M9" i="1"/>
  <c r="L177" i="1"/>
  <c r="L166" i="1"/>
  <c r="D153" i="1"/>
  <c r="L108" i="1"/>
  <c r="L105" i="1"/>
  <c r="D105" i="1"/>
  <c r="C105" i="1" s="1"/>
  <c r="L94" i="1"/>
  <c r="L88" i="1"/>
  <c r="D84" i="1"/>
  <c r="C84" i="1" s="1"/>
  <c r="D81" i="1"/>
  <c r="D64" i="1"/>
  <c r="C64" i="1" s="1"/>
  <c r="D60" i="1"/>
  <c r="C60" i="1" s="1"/>
  <c r="L57" i="1"/>
  <c r="D57" i="1"/>
  <c r="L40" i="1"/>
  <c r="L33" i="1"/>
  <c r="D33" i="1"/>
  <c r="C33" i="1" s="1"/>
  <c r="L17" i="1"/>
  <c r="D17" i="1"/>
  <c r="L14" i="1"/>
  <c r="D14" i="1"/>
  <c r="C14" i="1" s="1"/>
  <c r="D184" i="1"/>
  <c r="C184" i="1" s="1"/>
  <c r="D180" i="1"/>
  <c r="C180" i="1" s="1"/>
  <c r="K12" i="1"/>
  <c r="D177" i="1"/>
  <c r="C177" i="1" s="1"/>
  <c r="F165" i="1"/>
  <c r="F154" i="1"/>
  <c r="F148" i="1"/>
  <c r="F144" i="1"/>
  <c r="F141" i="1"/>
  <c r="F130" i="1"/>
  <c r="F124" i="1"/>
  <c r="F120" i="1"/>
  <c r="F117" i="1"/>
  <c r="F106" i="1"/>
  <c r="F100" i="1"/>
  <c r="F96" i="1"/>
  <c r="F93" i="1"/>
  <c r="F82" i="1"/>
  <c r="F76" i="1"/>
  <c r="F72" i="1"/>
  <c r="F69" i="1"/>
  <c r="F58" i="1"/>
  <c r="F52" i="1"/>
  <c r="F45" i="1"/>
  <c r="J44" i="1"/>
  <c r="I44" i="1" s="1"/>
  <c r="F34" i="1"/>
  <c r="F28" i="1"/>
  <c r="F24" i="1"/>
  <c r="F21" i="1"/>
  <c r="F18" i="1"/>
  <c r="F13" i="1"/>
  <c r="J12" i="1"/>
  <c r="E165" i="1"/>
  <c r="E141" i="1"/>
  <c r="C141" i="1" s="1"/>
  <c r="E117" i="1"/>
  <c r="C117" i="1" s="1"/>
  <c r="E93" i="1"/>
  <c r="C93" i="1" s="1"/>
  <c r="E69" i="1"/>
  <c r="C69" i="1" s="1"/>
  <c r="E45" i="1"/>
  <c r="C45" i="1" s="1"/>
  <c r="E21" i="1"/>
  <c r="E13" i="1"/>
  <c r="D178" i="1"/>
  <c r="C178" i="1" s="1"/>
  <c r="L141" i="1"/>
  <c r="D21" i="1"/>
  <c r="C21" i="1" s="1"/>
  <c r="D13" i="1"/>
  <c r="C13" i="1" s="1"/>
  <c r="H12" i="1"/>
  <c r="G12" i="1"/>
  <c r="M8" i="1" l="1"/>
  <c r="L8" i="1" s="1"/>
  <c r="L9" i="1"/>
  <c r="D32" i="1"/>
  <c r="C32" i="1" s="1"/>
  <c r="C57" i="1"/>
  <c r="D44" i="1"/>
  <c r="C44" i="1" s="1"/>
  <c r="C128" i="1"/>
  <c r="D80" i="1"/>
  <c r="C80" i="1" s="1"/>
  <c r="I12" i="1"/>
  <c r="D9" i="1"/>
  <c r="C9" i="1" s="1"/>
  <c r="F8" i="1"/>
  <c r="C152" i="1"/>
  <c r="C17" i="1"/>
  <c r="C153" i="1"/>
  <c r="D56" i="1"/>
  <c r="C56" i="1" s="1"/>
  <c r="D12" i="1"/>
  <c r="C12" i="1" s="1"/>
  <c r="F12" i="1"/>
  <c r="E12" i="1"/>
  <c r="C81" i="1"/>
  <c r="J8" i="1"/>
  <c r="I8" i="1" s="1"/>
  <c r="D68" i="1"/>
  <c r="C68" i="1" s="1"/>
  <c r="D10" i="1"/>
  <c r="C10" i="1" s="1"/>
  <c r="D164" i="1"/>
  <c r="C164" i="1" s="1"/>
  <c r="C8" i="1" l="1"/>
  <c r="D8" i="1"/>
</calcChain>
</file>

<file path=xl/sharedStrings.xml><?xml version="1.0" encoding="utf-8"?>
<sst xmlns="http://schemas.openxmlformats.org/spreadsheetml/2006/main" count="156" uniqueCount="29">
  <si>
    <t xml:space="preserve">Fuente: Ministerio de Educación y Ciencias. Anuario 2021. </t>
  </si>
  <si>
    <t>Nota: Solo en estos Departamentos se ofrece Educación Escolar Básica Indígena.</t>
  </si>
  <si>
    <t>P. Subvencionado</t>
  </si>
  <si>
    <t>Oficial</t>
  </si>
  <si>
    <t>RURAL</t>
  </si>
  <si>
    <t>URBANO</t>
  </si>
  <si>
    <t>Alto Paraguay</t>
  </si>
  <si>
    <t>Boquerón</t>
  </si>
  <si>
    <t>Pdte. Hayes</t>
  </si>
  <si>
    <t>Canindeyú</t>
  </si>
  <si>
    <t>Amambay</t>
  </si>
  <si>
    <t>Central</t>
  </si>
  <si>
    <t>Alto Paraná</t>
  </si>
  <si>
    <t>Itapúa</t>
  </si>
  <si>
    <t>Caazapá</t>
  </si>
  <si>
    <t>Caaguazú</t>
  </si>
  <si>
    <t>Guairá</t>
  </si>
  <si>
    <t>San Pedro</t>
  </si>
  <si>
    <t>Concepción</t>
  </si>
  <si>
    <t>Asunción</t>
  </si>
  <si>
    <t>Total</t>
  </si>
  <si>
    <t>Mujeres</t>
  </si>
  <si>
    <t>Hombres</t>
  </si>
  <si>
    <r>
      <t>3</t>
    </r>
    <r>
      <rPr>
        <vertAlign val="superscript"/>
        <sz val="10"/>
        <color theme="1"/>
        <rFont val="Times New Roman"/>
        <family val="1"/>
      </rPr>
      <t xml:space="preserve">er </t>
    </r>
    <r>
      <rPr>
        <sz val="10"/>
        <color theme="1"/>
        <rFont val="Times New Roman"/>
        <family val="1"/>
      </rPr>
      <t>Ciclo</t>
    </r>
  </si>
  <si>
    <r>
      <t>2</t>
    </r>
    <r>
      <rPr>
        <vertAlign val="superscript"/>
        <sz val="10"/>
        <color theme="1"/>
        <rFont val="Times New Roman"/>
        <family val="1"/>
      </rPr>
      <t>do</t>
    </r>
    <r>
      <rPr>
        <sz val="10"/>
        <color theme="1"/>
        <rFont val="Times New Roman"/>
        <family val="1"/>
      </rPr>
      <t xml:space="preserve"> Ciclo</t>
    </r>
  </si>
  <si>
    <r>
      <t>1</t>
    </r>
    <r>
      <rPr>
        <vertAlign val="superscript"/>
        <sz val="10"/>
        <color theme="1"/>
        <rFont val="Times New Roman"/>
        <family val="1"/>
      </rPr>
      <t>er</t>
    </r>
    <r>
      <rPr>
        <sz val="10"/>
        <color theme="1"/>
        <rFont val="Times New Roman"/>
        <family val="1"/>
      </rPr>
      <t xml:space="preserve"> Ciclo</t>
    </r>
  </si>
  <si>
    <t>Ciclo y sexo</t>
  </si>
  <si>
    <t>Departamento, zona y sector</t>
  </si>
  <si>
    <t>Cuadro 3.2.10. Educación Escolar Básica Indígena: Matriculados por ciclo y sexo, según departamento,  zona y sector.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</si>
</sst>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* #,##0_);_(* \(#,##0\);_(* &quot;-&quot;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0" fillId="0" borderId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12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166" fontId="17" fillId="16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166" fontId="17" fillId="20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17" fillId="24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166" fontId="17" fillId="28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166" fontId="17" fillId="32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9" fillId="48" borderId="0" applyNumberFormat="0" applyBorder="0" applyAlignment="0" applyProtection="0"/>
    <xf numFmtId="166" fontId="29" fillId="48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166" fontId="6" fillId="2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2" fillId="37" borderId="0" applyNumberFormat="0" applyBorder="0" applyAlignment="0" applyProtection="0"/>
    <xf numFmtId="166" fontId="32" fillId="37" borderId="0" applyNumberFormat="0" applyBorder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166" fontId="11" fillId="6" borderId="4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3" fillId="49" borderId="15" applyNumberFormat="0" applyAlignment="0" applyProtection="0"/>
    <xf numFmtId="166" fontId="33" fillId="49" borderId="15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166" fontId="13" fillId="7" borderId="7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4" fillId="50" borderId="16" applyNumberFormat="0" applyAlignment="0" applyProtection="0"/>
    <xf numFmtId="166" fontId="34" fillId="50" borderId="16" applyNumberFormat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166" fontId="12" fillId="0" borderId="6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0" fontId="35" fillId="0" borderId="17" applyNumberFormat="0" applyFill="0" applyAlignment="0" applyProtection="0"/>
    <xf numFmtId="166" fontId="35" fillId="0" borderId="17" applyNumberFormat="0" applyFill="0" applyAlignment="0" applyProtection="0"/>
    <xf numFmtId="167" fontId="20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166" fontId="17" fillId="9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166" fontId="17" fillId="13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166" fontId="17" fillId="17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17" fillId="21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166" fontId="17" fillId="25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166" fontId="17" fillId="29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29" fillId="54" borderId="0" applyNumberFormat="0" applyBorder="0" applyAlignment="0" applyProtection="0"/>
    <xf numFmtId="166" fontId="29" fillId="54" borderId="0" applyNumberFormat="0" applyBorder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166" fontId="9" fillId="5" borderId="4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31" fillId="40" borderId="15" applyNumberFormat="0" applyAlignment="0" applyProtection="0"/>
    <xf numFmtId="166" fontId="31" fillId="40" borderId="15" applyNumberFormat="0" applyAlignment="0" applyProtection="0"/>
    <xf numFmtId="0" fontId="1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Font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ont="0" applyFill="0" applyBorder="0" applyAlignment="0" applyProtection="0"/>
    <xf numFmtId="0" fontId="37" fillId="55" borderId="0" applyNumberFormat="0" applyFont="0" applyBorder="0" applyProtection="0"/>
    <xf numFmtId="174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166" fontId="7" fillId="3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0" fontId="43" fillId="36" borderId="0" applyNumberFormat="0" applyBorder="0" applyAlignment="0" applyProtection="0"/>
    <xf numFmtId="166" fontId="43" fillId="36" borderId="0" applyNumberFormat="0" applyBorder="0" applyAlignment="0" applyProtection="0"/>
    <xf numFmtId="175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176" fontId="20" fillId="0" borderId="0" applyFill="0" applyBorder="0" applyAlignment="0" applyProtection="0"/>
    <xf numFmtId="17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176" fontId="20" fillId="0" borderId="0" applyFill="0" applyBorder="0" applyAlignment="0" applyProtection="0"/>
    <xf numFmtId="165" fontId="30" fillId="0" borderId="0" applyFont="0" applyFill="0" applyBorder="0" applyAlignment="0" applyProtection="0"/>
    <xf numFmtId="176" fontId="20" fillId="0" borderId="0" applyFill="0" applyBorder="0" applyAlignment="0" applyProtection="0"/>
    <xf numFmtId="177" fontId="20" fillId="0" borderId="0" applyFill="0" applyBorder="0" applyAlignment="0" applyProtection="0"/>
    <xf numFmtId="176" fontId="20" fillId="0" borderId="0" applyFill="0" applyBorder="0" applyAlignment="0" applyProtection="0"/>
    <xf numFmtId="165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177" fontId="20" fillId="0" borderId="0" applyFill="0" applyBorder="0" applyAlignment="0" applyProtection="0"/>
    <xf numFmtId="175" fontId="20" fillId="0" borderId="0" applyFill="0" applyBorder="0" applyAlignment="0" applyProtection="0"/>
    <xf numFmtId="41" fontId="1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20" fillId="0" borderId="0" applyFill="0" applyBorder="0" applyAlignment="0" applyProtection="0"/>
    <xf numFmtId="179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9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20" fillId="0" borderId="0" applyFill="0" applyBorder="0" applyAlignment="0" applyProtection="0"/>
    <xf numFmtId="179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82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2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38" fillId="0" borderId="0" applyFont="0" applyFill="0" applyBorder="0" applyAlignment="0" applyProtection="0"/>
    <xf numFmtId="179" fontId="2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0" fillId="0" borderId="0" applyFill="0" applyBorder="0" applyAlignment="0" applyProtection="0"/>
    <xf numFmtId="183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20" fillId="0" borderId="0" applyFont="0" applyFill="0" applyBorder="0" applyAlignment="0" applyProtection="0"/>
    <xf numFmtId="179" fontId="45" fillId="0" borderId="0" applyFont="0" applyFill="0" applyBorder="0" applyAlignment="0" applyProtection="0"/>
    <xf numFmtId="185" fontId="20" fillId="0" borderId="0" applyFont="0" applyFill="0" applyBorder="0" applyAlignment="0" applyProtection="0"/>
    <xf numFmtId="184" fontId="20" fillId="0" borderId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79" fontId="30" fillId="0" borderId="0" applyFont="0" applyFill="0" applyBorder="0" applyAlignment="0" applyProtection="0"/>
    <xf numFmtId="179" fontId="20" fillId="0" borderId="0" applyFont="0" applyFill="0" applyBorder="0" applyAlignment="0" applyProtection="0"/>
    <xf numFmtId="186" fontId="20" fillId="0" borderId="0" applyFill="0" applyBorder="0" applyAlignment="0" applyProtection="0"/>
    <xf numFmtId="43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2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22" fillId="0" borderId="0" applyFont="0" applyFill="0" applyBorder="0" applyAlignment="0" applyProtection="0"/>
    <xf numFmtId="188" fontId="28" fillId="0" borderId="0" applyFont="0" applyFill="0" applyBorder="0" applyAlignment="0" applyProtection="0"/>
    <xf numFmtId="179" fontId="22" fillId="0" borderId="0" applyFont="0" applyFill="0" applyBorder="0" applyAlignment="0" applyProtection="0"/>
    <xf numFmtId="181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84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20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ill="0" applyBorder="0" applyAlignment="0" applyProtection="0"/>
    <xf numFmtId="181" fontId="1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6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6" fontId="20" fillId="0" borderId="0" applyFill="0" applyBorder="0" applyAlignment="0" applyProtection="0"/>
    <xf numFmtId="181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3" fontId="20" fillId="0" borderId="0" applyFill="0" applyBorder="0" applyAlignment="0" applyProtection="0"/>
    <xf numFmtId="190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0" fontId="46" fillId="0" borderId="0" applyNumberFormat="0" applyBorder="0" applyProtection="0"/>
    <xf numFmtId="190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0" borderId="0" applyNumberFormat="0" applyBorder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9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79" fontId="3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186" fontId="20" fillId="0" borderId="0" applyFill="0" applyBorder="0" applyAlignment="0" applyProtection="0"/>
    <xf numFmtId="40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166" fontId="8" fillId="4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47" fillId="56" borderId="0" applyNumberFormat="0" applyBorder="0" applyAlignment="0" applyProtection="0"/>
    <xf numFmtId="166" fontId="47" fillId="56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20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37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3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8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8" fillId="0" borderId="0"/>
    <xf numFmtId="37" fontId="45" fillId="0" borderId="0"/>
    <xf numFmtId="0" fontId="20" fillId="0" borderId="0"/>
    <xf numFmtId="0" fontId="28" fillId="0" borderId="0"/>
    <xf numFmtId="37" fontId="45" fillId="0" borderId="0"/>
    <xf numFmtId="0" fontId="20" fillId="0" borderId="0"/>
    <xf numFmtId="37" fontId="45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5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5" fontId="48" fillId="0" borderId="0"/>
    <xf numFmtId="37" fontId="45" fillId="0" borderId="0"/>
    <xf numFmtId="0" fontId="1" fillId="0" borderId="0"/>
    <xf numFmtId="195" fontId="48" fillId="0" borderId="0"/>
    <xf numFmtId="37" fontId="45" fillId="0" borderId="0"/>
    <xf numFmtId="196" fontId="48" fillId="0" borderId="0"/>
    <xf numFmtId="195" fontId="48" fillId="0" borderId="0"/>
    <xf numFmtId="37" fontId="45" fillId="0" borderId="0"/>
    <xf numFmtId="196" fontId="48" fillId="0" borderId="0"/>
    <xf numFmtId="195" fontId="48" fillId="0" borderId="0"/>
    <xf numFmtId="37" fontId="45" fillId="0" borderId="0"/>
    <xf numFmtId="196" fontId="48" fillId="0" borderId="0"/>
    <xf numFmtId="37" fontId="45" fillId="0" borderId="0"/>
    <xf numFmtId="196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8" fillId="0" borderId="0"/>
    <xf numFmtId="0" fontId="20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5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5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3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5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0" fillId="0" borderId="0"/>
    <xf numFmtId="0" fontId="1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30" fillId="0" borderId="0" applyNumberFormat="0" applyFill="0" applyBorder="0" applyAlignment="0" applyProtection="0"/>
    <xf numFmtId="195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5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6" fontId="48" fillId="0" borderId="0"/>
    <xf numFmtId="195" fontId="48" fillId="0" borderId="0"/>
    <xf numFmtId="37" fontId="45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37" fontId="45" fillId="0" borderId="0"/>
    <xf numFmtId="0" fontId="20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3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3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3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3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0" fontId="3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5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20" fillId="0" borderId="0"/>
    <xf numFmtId="0" fontId="49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20" fillId="57" borderId="18" applyNumberFormat="0" applyFont="0" applyAlignment="0" applyProtection="0"/>
    <xf numFmtId="166" fontId="20" fillId="57" borderId="18" applyNumberFormat="0" applyFont="0" applyAlignment="0" applyProtection="0"/>
    <xf numFmtId="166" fontId="20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0" fontId="28" fillId="57" borderId="18" applyNumberFormat="0" applyFont="0" applyAlignment="0" applyProtection="0"/>
    <xf numFmtId="166" fontId="28" fillId="57" borderId="18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6" fillId="0" borderId="0"/>
    <xf numFmtId="0" fontId="56" fillId="0" borderId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166" fontId="10" fillId="6" borderId="5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57" fillId="49" borderId="19" applyNumberFormat="0" applyAlignment="0" applyProtection="0"/>
    <xf numFmtId="166" fontId="57" fillId="49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166" fontId="3" fillId="0" borderId="1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1" fillId="0" borderId="20" applyNumberFormat="0" applyFill="0" applyAlignment="0" applyProtection="0"/>
    <xf numFmtId="166" fontId="61" fillId="0" borderId="20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166" fontId="4" fillId="0" borderId="2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3" fillId="0" borderId="21" applyNumberFormat="0" applyFill="0" applyAlignment="0" applyProtection="0"/>
    <xf numFmtId="166" fontId="63" fillId="0" borderId="21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166" fontId="5" fillId="0" borderId="3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36" fillId="0" borderId="22" applyNumberFormat="0" applyFill="0" applyAlignment="0" applyProtection="0"/>
    <xf numFmtId="166" fontId="36" fillId="0" borderId="22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166" fontId="16" fillId="0" borderId="9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166" fontId="64" fillId="0" borderId="23" applyNumberFormat="0" applyFill="0" applyAlignment="0" applyProtection="0"/>
  </cellStyleXfs>
  <cellXfs count="36">
    <xf numFmtId="0" fontId="0" fillId="0" borderId="0" xfId="0"/>
    <xf numFmtId="0" fontId="0" fillId="33" borderId="0" xfId="0" applyFont="1" applyFill="1"/>
    <xf numFmtId="0" fontId="18" fillId="33" borderId="0" xfId="0" applyFont="1" applyFill="1"/>
    <xf numFmtId="164" fontId="19" fillId="33" borderId="0" xfId="0" applyNumberFormat="1" applyFont="1" applyFill="1" applyAlignment="1">
      <alignment horizontal="right"/>
    </xf>
    <xf numFmtId="0" fontId="19" fillId="0" borderId="0" xfId="0" applyFont="1" applyFill="1" applyAlignment="1" applyProtection="1">
      <alignment horizontal="left"/>
    </xf>
    <xf numFmtId="0" fontId="19" fillId="33" borderId="0" xfId="0" applyFont="1" applyFill="1" applyAlignment="1" applyProtection="1">
      <alignment horizontal="left"/>
    </xf>
    <xf numFmtId="0" fontId="21" fillId="0" borderId="0" xfId="1" applyFont="1" applyFill="1" applyAlignment="1" applyProtection="1">
      <alignment horizontal="left"/>
    </xf>
    <xf numFmtId="0" fontId="19" fillId="33" borderId="0" xfId="0" applyFont="1" applyFill="1"/>
    <xf numFmtId="164" fontId="19" fillId="33" borderId="0" xfId="0" applyNumberFormat="1" applyFont="1" applyFill="1" applyBorder="1" applyAlignment="1">
      <alignment horizontal="right"/>
    </xf>
    <xf numFmtId="37" fontId="19" fillId="33" borderId="0" xfId="0" applyNumberFormat="1" applyFont="1" applyFill="1" applyProtection="1"/>
    <xf numFmtId="0" fontId="22" fillId="33" borderId="0" xfId="0" applyFont="1" applyFill="1"/>
    <xf numFmtId="164" fontId="23" fillId="33" borderId="0" xfId="0" applyNumberFormat="1" applyFont="1" applyFill="1" applyBorder="1" applyAlignment="1">
      <alignment horizontal="right"/>
    </xf>
    <xf numFmtId="0" fontId="23" fillId="33" borderId="0" xfId="0" applyFont="1" applyFill="1" applyAlignment="1" applyProtection="1">
      <alignment horizontal="left"/>
    </xf>
    <xf numFmtId="0" fontId="23" fillId="33" borderId="0" xfId="0" applyFont="1" applyFill="1" applyAlignment="1" applyProtection="1">
      <alignment horizontal="right"/>
    </xf>
    <xf numFmtId="164" fontId="23" fillId="33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 applyProtection="1">
      <alignment horizontal="left"/>
    </xf>
    <xf numFmtId="165" fontId="23" fillId="0" borderId="0" xfId="0" applyNumberFormat="1" applyFont="1" applyFill="1" applyAlignment="1">
      <alignment horizontal="left" indent="1"/>
    </xf>
    <xf numFmtId="0" fontId="23" fillId="0" borderId="0" xfId="0" applyFont="1" applyFill="1" applyAlignment="1" applyProtection="1">
      <alignment horizontal="left" indent="1"/>
    </xf>
    <xf numFmtId="0" fontId="22" fillId="0" borderId="0" xfId="0" applyFont="1" applyFill="1" applyAlignment="1">
      <alignment horizontal="left" indent="1"/>
    </xf>
    <xf numFmtId="165" fontId="24" fillId="0" borderId="0" xfId="0" applyNumberFormat="1" applyFont="1" applyFill="1" applyAlignment="1">
      <alignment horizontal="left" indent="1"/>
    </xf>
    <xf numFmtId="0" fontId="24" fillId="0" borderId="0" xfId="0" applyFont="1" applyFill="1" applyAlignment="1" applyProtection="1">
      <alignment horizontal="left" indent="1"/>
    </xf>
    <xf numFmtId="0" fontId="23" fillId="33" borderId="0" xfId="0" applyFont="1" applyFill="1" applyAlignment="1" applyProtection="1">
      <alignment horizontal="left" indent="1"/>
    </xf>
    <xf numFmtId="0" fontId="24" fillId="33" borderId="0" xfId="0" applyFont="1" applyFill="1" applyAlignment="1" applyProtection="1">
      <alignment horizontal="left" indent="1"/>
    </xf>
    <xf numFmtId="0" fontId="22" fillId="33" borderId="0" xfId="0" applyFont="1" applyFill="1" applyAlignment="1">
      <alignment horizontal="left" indent="1"/>
    </xf>
    <xf numFmtId="165" fontId="24" fillId="34" borderId="0" xfId="0" applyNumberFormat="1" applyFont="1" applyFill="1" applyAlignment="1">
      <alignment horizontal="left" indent="1"/>
    </xf>
    <xf numFmtId="165" fontId="25" fillId="34" borderId="0" xfId="0" applyNumberFormat="1" applyFont="1" applyFill="1" applyAlignment="1">
      <alignment horizontal="left" indent="1"/>
    </xf>
    <xf numFmtId="0" fontId="25" fillId="34" borderId="0" xfId="0" applyFont="1" applyFill="1" applyAlignment="1" applyProtection="1">
      <alignment horizontal="left" indent="1"/>
    </xf>
    <xf numFmtId="0" fontId="22" fillId="33" borderId="0" xfId="0" applyFont="1" applyFill="1" applyAlignment="1">
      <alignment horizontal="left" indent="7"/>
    </xf>
    <xf numFmtId="0" fontId="23" fillId="33" borderId="11" xfId="0" applyFont="1" applyFill="1" applyBorder="1" applyAlignment="1" applyProtection="1">
      <alignment horizontal="center"/>
    </xf>
    <xf numFmtId="0" fontId="27" fillId="0" borderId="0" xfId="2" applyFill="1"/>
    <xf numFmtId="0" fontId="23" fillId="33" borderId="14" xfId="0" applyFont="1" applyFill="1" applyBorder="1" applyAlignment="1" applyProtection="1">
      <alignment horizontal="center" vertical="center" wrapText="1"/>
    </xf>
    <xf numFmtId="0" fontId="23" fillId="33" borderId="13" xfId="0" applyFont="1" applyFill="1" applyBorder="1" applyAlignment="1" applyProtection="1">
      <alignment horizontal="center" vertical="center" wrapText="1"/>
    </xf>
    <xf numFmtId="0" fontId="23" fillId="33" borderId="12" xfId="0" applyFont="1" applyFill="1" applyBorder="1" applyAlignment="1" applyProtection="1">
      <alignment horizontal="center" vertical="center" wrapText="1"/>
    </xf>
    <xf numFmtId="0" fontId="23" fillId="33" borderId="11" xfId="0" applyFont="1" applyFill="1" applyBorder="1" applyAlignment="1" applyProtection="1">
      <alignment horizontal="center"/>
    </xf>
    <xf numFmtId="0" fontId="23" fillId="33" borderId="11" xfId="0" applyFont="1" applyFill="1" applyBorder="1" applyAlignment="1" applyProtection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showGridLines="0" tabSelected="1" zoomScale="70" zoomScaleNormal="70" workbookViewId="0"/>
  </sheetViews>
  <sheetFormatPr baseColWidth="10" defaultRowHeight="15"/>
  <cols>
    <col min="1" max="1" width="2.85546875" style="1" customWidth="1"/>
    <col min="2" max="2" width="28.85546875" style="1" customWidth="1"/>
    <col min="3" max="14" width="12.28515625" style="1" customWidth="1"/>
    <col min="15" max="15" width="15.28515625" style="1" customWidth="1"/>
    <col min="16" max="16384" width="11.42578125" style="1"/>
  </cols>
  <sheetData>
    <row r="1" spans="1:15">
      <c r="A1" s="29"/>
    </row>
    <row r="2" spans="1:15">
      <c r="B2" s="1" t="s">
        <v>28</v>
      </c>
    </row>
    <row r="3" spans="1:15" s="10" customFormat="1" ht="4.5" customHeight="1">
      <c r="B3" s="12"/>
    </row>
    <row r="4" spans="1:15" s="10" customFormat="1" ht="15" customHeight="1">
      <c r="B4" s="30" t="s">
        <v>27</v>
      </c>
      <c r="C4" s="33" t="s">
        <v>20</v>
      </c>
      <c r="D4" s="33"/>
      <c r="E4" s="33"/>
      <c r="F4" s="33" t="s">
        <v>26</v>
      </c>
      <c r="G4" s="33"/>
      <c r="H4" s="33"/>
      <c r="I4" s="33"/>
      <c r="J4" s="33"/>
      <c r="K4" s="33"/>
      <c r="L4" s="33"/>
      <c r="M4" s="33"/>
      <c r="N4" s="33"/>
    </row>
    <row r="5" spans="1:15" s="10" customFormat="1" ht="15.75" customHeight="1">
      <c r="B5" s="31"/>
      <c r="C5" s="34" t="s">
        <v>20</v>
      </c>
      <c r="D5" s="34" t="s">
        <v>22</v>
      </c>
      <c r="E5" s="34" t="s">
        <v>21</v>
      </c>
      <c r="F5" s="33" t="s">
        <v>25</v>
      </c>
      <c r="G5" s="33"/>
      <c r="H5" s="33"/>
      <c r="I5" s="33" t="s">
        <v>24</v>
      </c>
      <c r="J5" s="33"/>
      <c r="K5" s="33"/>
      <c r="L5" s="33" t="s">
        <v>23</v>
      </c>
      <c r="M5" s="33"/>
      <c r="N5" s="33"/>
    </row>
    <row r="6" spans="1:15" s="10" customFormat="1" ht="12.75">
      <c r="B6" s="32"/>
      <c r="C6" s="35"/>
      <c r="D6" s="35"/>
      <c r="E6" s="35"/>
      <c r="F6" s="28" t="s">
        <v>20</v>
      </c>
      <c r="G6" s="28" t="s">
        <v>22</v>
      </c>
      <c r="H6" s="28" t="s">
        <v>21</v>
      </c>
      <c r="I6" s="28" t="s">
        <v>20</v>
      </c>
      <c r="J6" s="28" t="s">
        <v>22</v>
      </c>
      <c r="K6" s="28" t="s">
        <v>21</v>
      </c>
      <c r="L6" s="28" t="s">
        <v>20</v>
      </c>
      <c r="M6" s="28" t="s">
        <v>22</v>
      </c>
      <c r="N6" s="28" t="s">
        <v>21</v>
      </c>
    </row>
    <row r="7" spans="1:15" s="10" customFormat="1" ht="4.5" customHeight="1">
      <c r="B7" s="27"/>
    </row>
    <row r="8" spans="1:15" s="10" customFormat="1" ht="12.75">
      <c r="B8" s="26" t="s">
        <v>20</v>
      </c>
      <c r="C8" s="25">
        <f>SUM(F8,I8,L8)</f>
        <v>26530</v>
      </c>
      <c r="D8" s="24">
        <f>SUM(G8,J8,M8)</f>
        <v>13495</v>
      </c>
      <c r="E8" s="24">
        <f>SUM(H8,K8,N8)</f>
        <v>13035</v>
      </c>
      <c r="F8" s="24">
        <f>SUM(G8:H8)</f>
        <v>11217</v>
      </c>
      <c r="G8" s="24">
        <f>SUM(G9:G10)</f>
        <v>5794</v>
      </c>
      <c r="H8" s="24">
        <f>SUM(H9:H10)</f>
        <v>5423</v>
      </c>
      <c r="I8" s="24">
        <f>SUM(J8:K8)</f>
        <v>10383</v>
      </c>
      <c r="J8" s="24">
        <f>SUM(J9:J10)</f>
        <v>5271</v>
      </c>
      <c r="K8" s="24">
        <f>SUM(K9:K10)</f>
        <v>5112</v>
      </c>
      <c r="L8" s="24">
        <f>SUM(M8:N8)</f>
        <v>4930</v>
      </c>
      <c r="M8" s="24">
        <f>SUM(M9:M10)</f>
        <v>2430</v>
      </c>
      <c r="N8" s="24">
        <f>SUM(N9:N10)</f>
        <v>2500</v>
      </c>
      <c r="O8" s="11"/>
    </row>
    <row r="9" spans="1:15" s="10" customFormat="1" ht="12.75">
      <c r="B9" s="21" t="s">
        <v>3</v>
      </c>
      <c r="C9" s="16">
        <f>SUM(D9:E9)</f>
        <v>24445</v>
      </c>
      <c r="D9" s="16">
        <f>SUM(G9,J9,M9)</f>
        <v>12447</v>
      </c>
      <c r="E9" s="16">
        <f>SUM(H9,K9,N9)</f>
        <v>11998</v>
      </c>
      <c r="F9" s="16">
        <f>SUM(G9:H9)</f>
        <v>10457</v>
      </c>
      <c r="G9" s="16">
        <f>SUM(G13,G17)</f>
        <v>5411</v>
      </c>
      <c r="H9" s="16">
        <f>SUM(H13,H17)</f>
        <v>5046</v>
      </c>
      <c r="I9" s="16">
        <f>SUM(J9:K9)</f>
        <v>9631</v>
      </c>
      <c r="J9" s="16">
        <f>SUM(J13,J17)</f>
        <v>4880</v>
      </c>
      <c r="K9" s="16">
        <f>SUM(K13,K17)</f>
        <v>4751</v>
      </c>
      <c r="L9" s="16">
        <f>SUM(M9:N9)</f>
        <v>4357</v>
      </c>
      <c r="M9" s="16">
        <f>SUM(M13,M17)</f>
        <v>2156</v>
      </c>
      <c r="N9" s="16">
        <f>SUM(N13,N17)</f>
        <v>2201</v>
      </c>
      <c r="O9" s="11"/>
    </row>
    <row r="10" spans="1:15" s="10" customFormat="1" ht="12.75">
      <c r="B10" s="21" t="s">
        <v>2</v>
      </c>
      <c r="C10" s="16">
        <f>SUM(D10:E10)</f>
        <v>2085</v>
      </c>
      <c r="D10" s="16">
        <f>SUM(G10,J10,M10)</f>
        <v>1048</v>
      </c>
      <c r="E10" s="16">
        <f>SUM(H10,K10,N10)</f>
        <v>1037</v>
      </c>
      <c r="F10" s="16">
        <f>SUM(G10:H10)</f>
        <v>760</v>
      </c>
      <c r="G10" s="16">
        <f>SUM(G14,G18)</f>
        <v>383</v>
      </c>
      <c r="H10" s="16">
        <f>SUM(H14,H18)</f>
        <v>377</v>
      </c>
      <c r="I10" s="16">
        <f>SUM(J10:K10)</f>
        <v>752</v>
      </c>
      <c r="J10" s="16">
        <f>SUM(J14,J18)</f>
        <v>391</v>
      </c>
      <c r="K10" s="16">
        <f>SUM(K14,K18)</f>
        <v>361</v>
      </c>
      <c r="L10" s="16">
        <f>SUM(M10:N10)</f>
        <v>573</v>
      </c>
      <c r="M10" s="16">
        <f>SUM(M14,M18)</f>
        <v>274</v>
      </c>
      <c r="N10" s="16">
        <f>SUM(N14,N18)</f>
        <v>299</v>
      </c>
      <c r="O10" s="11"/>
    </row>
    <row r="11" spans="1:15" s="10" customFormat="1" ht="5.0999999999999996" customHeight="1">
      <c r="B11" s="2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1"/>
    </row>
    <row r="12" spans="1:15" s="10" customFormat="1" ht="12.75">
      <c r="B12" s="21" t="s">
        <v>5</v>
      </c>
      <c r="C12" s="16">
        <f>SUM(D12:E12)</f>
        <v>2038</v>
      </c>
      <c r="D12" s="16">
        <f t="shared" ref="D12:E14" si="0">SUM(G12,J12,M12)</f>
        <v>1047</v>
      </c>
      <c r="E12" s="16">
        <f t="shared" si="0"/>
        <v>991</v>
      </c>
      <c r="F12" s="16">
        <f>SUM(G12:H12)</f>
        <v>865</v>
      </c>
      <c r="G12" s="16">
        <f>SUM(G13:G14)</f>
        <v>472</v>
      </c>
      <c r="H12" s="16">
        <f>SUM(H13:H14)</f>
        <v>393</v>
      </c>
      <c r="I12" s="16">
        <f>SUM(J12:K12)</f>
        <v>803</v>
      </c>
      <c r="J12" s="16">
        <f>SUM(J13:J14)</f>
        <v>409</v>
      </c>
      <c r="K12" s="16">
        <f>SUM(K13:K14)</f>
        <v>394</v>
      </c>
      <c r="L12" s="16">
        <f>SUM(M12,N12)</f>
        <v>370</v>
      </c>
      <c r="M12" s="16">
        <f>SUM(M13:M14)</f>
        <v>166</v>
      </c>
      <c r="N12" s="16">
        <f>SUM(N13:N14)</f>
        <v>204</v>
      </c>
      <c r="O12" s="11"/>
    </row>
    <row r="13" spans="1:15" s="10" customFormat="1" ht="12.75">
      <c r="B13" s="21" t="s">
        <v>3</v>
      </c>
      <c r="C13" s="16">
        <f>SUM(D13:E13)</f>
        <v>1718</v>
      </c>
      <c r="D13" s="16">
        <f t="shared" si="0"/>
        <v>880</v>
      </c>
      <c r="E13" s="16">
        <f t="shared" si="0"/>
        <v>838</v>
      </c>
      <c r="F13" s="16">
        <f>SUM(G13:H13)</f>
        <v>737</v>
      </c>
      <c r="G13" s="16">
        <f>SUM(G25,G37,G49,G61,G73,G85,G97,G109,G121,G133,G145,G157,G169,G181)</f>
        <v>402</v>
      </c>
      <c r="H13" s="16">
        <f>SUM(H25,H37,H49,H61,H73,H85,H97,H109,H121,H133,H145,H157,H169,H181)</f>
        <v>335</v>
      </c>
      <c r="I13" s="16">
        <f>SUM(J13:K13)</f>
        <v>679</v>
      </c>
      <c r="J13" s="16">
        <f>SUM(J25,J37,J49,J61,J73,J85,J97,J109,J121,J133,J145,J157,J169,J181)</f>
        <v>343</v>
      </c>
      <c r="K13" s="16">
        <f>SUM(K25,K37,K49,K61,K73,K85,K97,K109,K121,K133,K145,K157,K169,K181)</f>
        <v>336</v>
      </c>
      <c r="L13" s="16">
        <f>SUM(M13,N13)</f>
        <v>302</v>
      </c>
      <c r="M13" s="16">
        <f>SUM(M25,M37,M49,M61,M73,M85,M97,M109,M121,M133,M145,M157,M169,M181)</f>
        <v>135</v>
      </c>
      <c r="N13" s="16">
        <f>SUM(N25,N37,N49,N61,N73,N85,N97,N109,N121,N133,N145,N157,N169,N181)</f>
        <v>167</v>
      </c>
      <c r="O13" s="11"/>
    </row>
    <row r="14" spans="1:15" s="10" customFormat="1" ht="12.75">
      <c r="B14" s="21" t="s">
        <v>2</v>
      </c>
      <c r="C14" s="16">
        <f>SUM(D14:E14)</f>
        <v>320</v>
      </c>
      <c r="D14" s="16">
        <f t="shared" si="0"/>
        <v>167</v>
      </c>
      <c r="E14" s="16">
        <f t="shared" si="0"/>
        <v>153</v>
      </c>
      <c r="F14" s="16">
        <f>SUM(G14:H14)</f>
        <v>128</v>
      </c>
      <c r="G14" s="16">
        <f>SUM(G26,G38,G50,G62,G74,G86,G98,G110,G134,G146,G158,G170,G182)</f>
        <v>70</v>
      </c>
      <c r="H14" s="16">
        <f>SUM(H26,H38,H50,H62,H74,H86,H98,H110,H134,H146,H158,H170,H182)</f>
        <v>58</v>
      </c>
      <c r="I14" s="16">
        <f>SUM(J14:K14)</f>
        <v>124</v>
      </c>
      <c r="J14" s="16">
        <f>SUM(J26,J38,J50,J62,J74,J86,J98,J110,J134,J146,J158,J170,J182)</f>
        <v>66</v>
      </c>
      <c r="K14" s="16">
        <f>SUM(K26,K38,K50,K62,K74,K86,K98,K110,K134,K146,K158,K170,K182)</f>
        <v>58</v>
      </c>
      <c r="L14" s="16">
        <f>SUM(M14,N14)</f>
        <v>68</v>
      </c>
      <c r="M14" s="16">
        <f>SUM(M26,M38,M50,M62,M74,M86,M98,M110,M134,M146,M158,M170,M182)</f>
        <v>31</v>
      </c>
      <c r="N14" s="16">
        <f>SUM(N26,N38,N50,N62,N74,N86,N98,N110,N134,N146,N158,N170,N182)</f>
        <v>37</v>
      </c>
      <c r="O14" s="11"/>
    </row>
    <row r="15" spans="1:15" s="10" customFormat="1" ht="5.0999999999999996" customHeight="1">
      <c r="B15" s="2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1"/>
    </row>
    <row r="16" spans="1:15" s="10" customFormat="1" ht="12.75">
      <c r="B16" s="21" t="s">
        <v>4</v>
      </c>
      <c r="C16" s="16">
        <f>SUM(D16:E16)</f>
        <v>24492</v>
      </c>
      <c r="D16" s="16">
        <f t="shared" ref="D16:E18" si="1">SUM(G16,J16,M16)</f>
        <v>12448</v>
      </c>
      <c r="E16" s="16">
        <f t="shared" si="1"/>
        <v>12044</v>
      </c>
      <c r="F16" s="16">
        <f>SUM(G16:H16)</f>
        <v>10352</v>
      </c>
      <c r="G16" s="16">
        <f>SUM(G17:G18)</f>
        <v>5322</v>
      </c>
      <c r="H16" s="16">
        <f>SUM(H17:H18)</f>
        <v>5030</v>
      </c>
      <c r="I16" s="16">
        <f>SUM(J16:K16)</f>
        <v>9580</v>
      </c>
      <c r="J16" s="16">
        <f>SUM(J17:J18)</f>
        <v>4862</v>
      </c>
      <c r="K16" s="16">
        <f>SUM(K17:K18)</f>
        <v>4718</v>
      </c>
      <c r="L16" s="16">
        <f>SUM(M16,N16)</f>
        <v>4560</v>
      </c>
      <c r="M16" s="16">
        <f>SUM(M17:M18)</f>
        <v>2264</v>
      </c>
      <c r="N16" s="16">
        <f>SUM(N17:N18)</f>
        <v>2296</v>
      </c>
      <c r="O16" s="11"/>
    </row>
    <row r="17" spans="2:15" s="10" customFormat="1" ht="12.75">
      <c r="B17" s="21" t="s">
        <v>3</v>
      </c>
      <c r="C17" s="16">
        <f>SUM(D17:E17)</f>
        <v>22727</v>
      </c>
      <c r="D17" s="16">
        <f t="shared" si="1"/>
        <v>11567</v>
      </c>
      <c r="E17" s="16">
        <f t="shared" si="1"/>
        <v>11160</v>
      </c>
      <c r="F17" s="16">
        <f>SUM(G17:H17)</f>
        <v>9720</v>
      </c>
      <c r="G17" s="16">
        <f>SUM(G29,G41,G53,G65,G77,G89,G101,G113,G125,G137,G149,G161,G173,G185)</f>
        <v>5009</v>
      </c>
      <c r="H17" s="16">
        <f>SUM(H29,H41,H53,H65,H77,H89,H101,H113,H125,H137,H149,H161,H173,H185)</f>
        <v>4711</v>
      </c>
      <c r="I17" s="16">
        <f>SUM(J17:K17)</f>
        <v>8952</v>
      </c>
      <c r="J17" s="16">
        <f>SUM(J29,J41,J53,J65,J77,J89,J101,J113,J125,J137,J149,J161,J173,J185)</f>
        <v>4537</v>
      </c>
      <c r="K17" s="16">
        <f>SUM(K29,K41,K53,K65,K77,K89,K101,K113,K125,K137,K149,K161,K173,K185)</f>
        <v>4415</v>
      </c>
      <c r="L17" s="16">
        <f>SUM(M17,N17)</f>
        <v>4055</v>
      </c>
      <c r="M17" s="16">
        <f>SUM(M29,M41,M53,M65,M77,M89,M101,M113,M125,M137,M149,M161,M173,M185)</f>
        <v>2021</v>
      </c>
      <c r="N17" s="16">
        <f>SUM(N29,N41,N53,N65,N77,N89,N101,N113,N125,N137,N149,N161,N173,N185)</f>
        <v>2034</v>
      </c>
      <c r="O17" s="11"/>
    </row>
    <row r="18" spans="2:15" s="10" customFormat="1" ht="12.75">
      <c r="B18" s="21" t="s">
        <v>2</v>
      </c>
      <c r="C18" s="16">
        <f>SUM(D18:E18)</f>
        <v>1765</v>
      </c>
      <c r="D18" s="16">
        <f t="shared" si="1"/>
        <v>881</v>
      </c>
      <c r="E18" s="16">
        <f t="shared" si="1"/>
        <v>884</v>
      </c>
      <c r="F18" s="16">
        <f>SUM(G18:H18)</f>
        <v>632</v>
      </c>
      <c r="G18" s="16">
        <f>SUM(G30,G42,G54,G66,G78,G90,G102,G114,G126,G138,G150,G162,G174,G186)</f>
        <v>313</v>
      </c>
      <c r="H18" s="16">
        <f>SUM(H30,H42,H54,H66,H78,H90,H102,H114,H126,H138,H150,H162,H174,H186)</f>
        <v>319</v>
      </c>
      <c r="I18" s="16">
        <f>SUM(J18:K18)</f>
        <v>628</v>
      </c>
      <c r="J18" s="16">
        <f>SUM(J30,J42,J54,J66,J78,J90,J102,J114,J126,J138,J150,J162,J174,J186)</f>
        <v>325</v>
      </c>
      <c r="K18" s="16">
        <f>SUM(K30,K42,K54,K66,K78,K90,K102,K114,K126,K138,K150,K162,K174,K186)</f>
        <v>303</v>
      </c>
      <c r="L18" s="16">
        <f>SUM(M18,N18)</f>
        <v>505</v>
      </c>
      <c r="M18" s="16">
        <f>SUM(M30,M42,M54,M66,M78,M90,M102,M114,M126,M138,M150,M162,M174,M186)</f>
        <v>243</v>
      </c>
      <c r="N18" s="16">
        <f>SUM(N30,N42,N54,N66,N78,N90,N102,N114,N126,N138,N150,N162,N174,N186)</f>
        <v>262</v>
      </c>
      <c r="O18" s="11"/>
    </row>
    <row r="19" spans="2:15" s="10" customFormat="1" ht="5.0999999999999996" customHeight="1">
      <c r="B19" s="2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1"/>
    </row>
    <row r="20" spans="2:15" s="10" customFormat="1" ht="12.75">
      <c r="B20" s="22" t="s">
        <v>19</v>
      </c>
      <c r="C20" s="19">
        <f>SUM(D20:E20)</f>
        <v>198</v>
      </c>
      <c r="D20" s="19">
        <f t="shared" ref="D20:E22" si="2">SUM(G20,J20,M20)</f>
        <v>100</v>
      </c>
      <c r="E20" s="19">
        <f t="shared" si="2"/>
        <v>98</v>
      </c>
      <c r="F20" s="19">
        <f>SUM(G20,H20)</f>
        <v>65</v>
      </c>
      <c r="G20" s="19">
        <f>SUM(G21:G22)</f>
        <v>42</v>
      </c>
      <c r="H20" s="19">
        <f>SUM(H21:H22)</f>
        <v>23</v>
      </c>
      <c r="I20" s="19">
        <f>SUM(J20,K20)</f>
        <v>79</v>
      </c>
      <c r="J20" s="19">
        <f>SUM(J21:J22)</f>
        <v>33</v>
      </c>
      <c r="K20" s="19">
        <f>SUM(K21:K22)</f>
        <v>46</v>
      </c>
      <c r="L20" s="19">
        <f>SUM(M20,N20)</f>
        <v>54</v>
      </c>
      <c r="M20" s="19">
        <f>SUM(M21:M22)</f>
        <v>25</v>
      </c>
      <c r="N20" s="19">
        <f>SUM(N21:N22)</f>
        <v>29</v>
      </c>
      <c r="O20" s="11"/>
    </row>
    <row r="21" spans="2:15" s="10" customFormat="1" ht="12.75">
      <c r="B21" s="21" t="s">
        <v>3</v>
      </c>
      <c r="C21" s="16">
        <f>SUM(D21:E21)</f>
        <v>198</v>
      </c>
      <c r="D21" s="16">
        <f t="shared" si="2"/>
        <v>100</v>
      </c>
      <c r="E21" s="16">
        <f t="shared" si="2"/>
        <v>98</v>
      </c>
      <c r="F21" s="16">
        <f>SUM(G21,H21)</f>
        <v>65</v>
      </c>
      <c r="G21" s="16">
        <f>G25+G29</f>
        <v>42</v>
      </c>
      <c r="H21" s="16">
        <f>H25+H29</f>
        <v>23</v>
      </c>
      <c r="I21" s="16">
        <f>SUM(J21,K21)</f>
        <v>79</v>
      </c>
      <c r="J21" s="16">
        <f>J25+J29</f>
        <v>33</v>
      </c>
      <c r="K21" s="16">
        <f>K25+K29</f>
        <v>46</v>
      </c>
      <c r="L21" s="16">
        <f>SUM(M21,N21)</f>
        <v>54</v>
      </c>
      <c r="M21" s="16">
        <f>M25+M29</f>
        <v>25</v>
      </c>
      <c r="N21" s="16">
        <f>N25+N29</f>
        <v>29</v>
      </c>
      <c r="O21" s="11"/>
    </row>
    <row r="22" spans="2:15" s="10" customFormat="1" ht="12.75">
      <c r="B22" s="17" t="s">
        <v>2</v>
      </c>
      <c r="C22" s="16">
        <f>SUM(D22:E22)</f>
        <v>0</v>
      </c>
      <c r="D22" s="16">
        <f t="shared" si="2"/>
        <v>0</v>
      </c>
      <c r="E22" s="16">
        <f t="shared" si="2"/>
        <v>0</v>
      </c>
      <c r="F22" s="16">
        <f>SUM(G22,H22)</f>
        <v>0</v>
      </c>
      <c r="G22" s="16">
        <f>G26+G30</f>
        <v>0</v>
      </c>
      <c r="H22" s="16">
        <f>H26+H30</f>
        <v>0</v>
      </c>
      <c r="I22" s="16">
        <f>SUM(J22,K22)</f>
        <v>0</v>
      </c>
      <c r="J22" s="16">
        <f>J26+J30</f>
        <v>0</v>
      </c>
      <c r="K22" s="16">
        <f>K26+K30</f>
        <v>0</v>
      </c>
      <c r="L22" s="16">
        <f>SUM(M22,N22)</f>
        <v>0</v>
      </c>
      <c r="M22" s="16">
        <f>M26+M30</f>
        <v>0</v>
      </c>
      <c r="N22" s="16">
        <f>N26+N30</f>
        <v>0</v>
      </c>
      <c r="O22" s="11"/>
    </row>
    <row r="23" spans="2:15" s="10" customFormat="1" ht="5.0999999999999996" customHeight="1">
      <c r="B23" s="18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1"/>
    </row>
    <row r="24" spans="2:15" s="10" customFormat="1" ht="12.75">
      <c r="B24" s="17" t="s">
        <v>5</v>
      </c>
      <c r="C24" s="16">
        <f>SUM(D24:E24)</f>
        <v>198</v>
      </c>
      <c r="D24" s="16">
        <f t="shared" ref="D24:E26" si="3">SUM(G24,J24,M24)</f>
        <v>100</v>
      </c>
      <c r="E24" s="16">
        <f t="shared" si="3"/>
        <v>98</v>
      </c>
      <c r="F24" s="16">
        <f>SUM(G24,H24)</f>
        <v>65</v>
      </c>
      <c r="G24" s="16">
        <f>SUM(G25:G26)</f>
        <v>42</v>
      </c>
      <c r="H24" s="16">
        <f>SUM(H25:H26)</f>
        <v>23</v>
      </c>
      <c r="I24" s="16">
        <f>SUM(J24,K24)</f>
        <v>79</v>
      </c>
      <c r="J24" s="16">
        <f>SUM(J25:J26)</f>
        <v>33</v>
      </c>
      <c r="K24" s="16">
        <f>SUM(K25:K26)</f>
        <v>46</v>
      </c>
      <c r="L24" s="16">
        <f>SUM(M24:N24)</f>
        <v>54</v>
      </c>
      <c r="M24" s="16">
        <f>SUM(M25:M26)</f>
        <v>25</v>
      </c>
      <c r="N24" s="16">
        <f>SUM(N25:N26)</f>
        <v>29</v>
      </c>
      <c r="O24" s="11"/>
    </row>
    <row r="25" spans="2:15" s="10" customFormat="1" ht="12.75">
      <c r="B25" s="17" t="s">
        <v>3</v>
      </c>
      <c r="C25" s="16">
        <f>SUM(D25:E25)</f>
        <v>198</v>
      </c>
      <c r="D25" s="16">
        <f t="shared" si="3"/>
        <v>100</v>
      </c>
      <c r="E25" s="16">
        <f t="shared" si="3"/>
        <v>98</v>
      </c>
      <c r="F25" s="16">
        <f>SUM(G25,H25)</f>
        <v>65</v>
      </c>
      <c r="G25" s="16">
        <v>42</v>
      </c>
      <c r="H25" s="16">
        <v>23</v>
      </c>
      <c r="I25" s="16">
        <f>SUM(J25,K25)</f>
        <v>79</v>
      </c>
      <c r="J25" s="16">
        <v>33</v>
      </c>
      <c r="K25" s="16">
        <v>46</v>
      </c>
      <c r="L25" s="16">
        <f>SUM(M25:N25)</f>
        <v>54</v>
      </c>
      <c r="M25" s="16">
        <v>25</v>
      </c>
      <c r="N25" s="16">
        <v>29</v>
      </c>
      <c r="O25" s="11"/>
    </row>
    <row r="26" spans="2:15" s="10" customFormat="1" ht="12.75">
      <c r="B26" s="17" t="s">
        <v>2</v>
      </c>
      <c r="C26" s="16">
        <f>SUM(D26:E26)</f>
        <v>0</v>
      </c>
      <c r="D26" s="16">
        <f t="shared" si="3"/>
        <v>0</v>
      </c>
      <c r="E26" s="16">
        <f t="shared" si="3"/>
        <v>0</v>
      </c>
      <c r="F26" s="16">
        <f>SUM(G26,H26)</f>
        <v>0</v>
      </c>
      <c r="G26" s="16">
        <v>0</v>
      </c>
      <c r="H26" s="16">
        <v>0</v>
      </c>
      <c r="I26" s="16">
        <f>SUM(J26,K26)</f>
        <v>0</v>
      </c>
      <c r="J26" s="16">
        <v>0</v>
      </c>
      <c r="K26" s="16">
        <v>0</v>
      </c>
      <c r="L26" s="16">
        <f>SUM(M26:N26)</f>
        <v>0</v>
      </c>
      <c r="M26" s="16">
        <v>0</v>
      </c>
      <c r="N26" s="16">
        <v>0</v>
      </c>
      <c r="O26" s="11"/>
    </row>
    <row r="27" spans="2:15" s="10" customFormat="1" ht="5.0999999999999996" customHeight="1">
      <c r="B27" s="18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1"/>
    </row>
    <row r="28" spans="2:15" s="10" customFormat="1" ht="12.75">
      <c r="B28" s="17" t="s">
        <v>4</v>
      </c>
      <c r="C28" s="16">
        <f>SUM(D28:E28)</f>
        <v>0</v>
      </c>
      <c r="D28" s="16">
        <f t="shared" ref="D28:E30" si="4">SUM(G28,J28,M28)</f>
        <v>0</v>
      </c>
      <c r="E28" s="16">
        <f t="shared" si="4"/>
        <v>0</v>
      </c>
      <c r="F28" s="16">
        <f>SUM(G28,H28)</f>
        <v>0</v>
      </c>
      <c r="G28" s="16">
        <f>SUM(G29:G30)</f>
        <v>0</v>
      </c>
      <c r="H28" s="16">
        <f>SUM(H29:H30)</f>
        <v>0</v>
      </c>
      <c r="I28" s="16">
        <f>SUM(J28:K28)</f>
        <v>0</v>
      </c>
      <c r="J28" s="16">
        <f>SUM(J29:J30)</f>
        <v>0</v>
      </c>
      <c r="K28" s="16">
        <f>SUM(K29:K30)</f>
        <v>0</v>
      </c>
      <c r="L28" s="16">
        <f>SUM(M28:N28)</f>
        <v>0</v>
      </c>
      <c r="M28" s="16">
        <f>SUM(M29:M30)</f>
        <v>0</v>
      </c>
      <c r="N28" s="16">
        <f>SUM(N29:N30)</f>
        <v>0</v>
      </c>
      <c r="O28" s="11"/>
    </row>
    <row r="29" spans="2:15" s="10" customFormat="1" ht="12.75">
      <c r="B29" s="17" t="s">
        <v>3</v>
      </c>
      <c r="C29" s="16">
        <f>SUM(D29:E29)</f>
        <v>0</v>
      </c>
      <c r="D29" s="16">
        <f t="shared" si="4"/>
        <v>0</v>
      </c>
      <c r="E29" s="16">
        <f t="shared" si="4"/>
        <v>0</v>
      </c>
      <c r="F29" s="16">
        <f>SUM(G29,H29)</f>
        <v>0</v>
      </c>
      <c r="G29" s="16">
        <v>0</v>
      </c>
      <c r="H29" s="16">
        <v>0</v>
      </c>
      <c r="I29" s="16">
        <f>SUM(J29:K29)</f>
        <v>0</v>
      </c>
      <c r="J29" s="16">
        <v>0</v>
      </c>
      <c r="K29" s="16">
        <v>0</v>
      </c>
      <c r="L29" s="16">
        <f>SUM(M29:N29)</f>
        <v>0</v>
      </c>
      <c r="M29" s="16">
        <v>0</v>
      </c>
      <c r="N29" s="16">
        <v>0</v>
      </c>
      <c r="O29" s="11"/>
    </row>
    <row r="30" spans="2:15" s="10" customFormat="1" ht="12.75">
      <c r="B30" s="17" t="s">
        <v>2</v>
      </c>
      <c r="C30" s="16">
        <f>SUM(D30:E30)</f>
        <v>0</v>
      </c>
      <c r="D30" s="16">
        <f t="shared" si="4"/>
        <v>0</v>
      </c>
      <c r="E30" s="16">
        <f t="shared" si="4"/>
        <v>0</v>
      </c>
      <c r="F30" s="16">
        <f>SUM(G30,H30)</f>
        <v>0</v>
      </c>
      <c r="G30" s="16">
        <v>0</v>
      </c>
      <c r="H30" s="16">
        <v>0</v>
      </c>
      <c r="I30" s="16">
        <f>SUM(J30:K30)</f>
        <v>0</v>
      </c>
      <c r="J30" s="16">
        <v>0</v>
      </c>
      <c r="K30" s="16">
        <v>0</v>
      </c>
      <c r="L30" s="16">
        <f>SUM(M30:N30)</f>
        <v>0</v>
      </c>
      <c r="M30" s="16">
        <v>0</v>
      </c>
      <c r="N30" s="16">
        <v>0</v>
      </c>
      <c r="O30" s="11"/>
    </row>
    <row r="31" spans="2:15" s="10" customFormat="1" ht="5.0999999999999996" customHeight="1"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1"/>
    </row>
    <row r="32" spans="2:15" s="10" customFormat="1" ht="12.75">
      <c r="B32" s="20" t="s">
        <v>18</v>
      </c>
      <c r="C32" s="19">
        <f>SUM(D32:E32)</f>
        <v>793</v>
      </c>
      <c r="D32" s="19">
        <f t="shared" ref="D32:E34" si="5">SUM(G32,J32,M32)</f>
        <v>384</v>
      </c>
      <c r="E32" s="19">
        <f t="shared" si="5"/>
        <v>409</v>
      </c>
      <c r="F32" s="19">
        <f>SUM(G32,H32)</f>
        <v>370</v>
      </c>
      <c r="G32" s="19">
        <f>SUM(G33:G34)</f>
        <v>191</v>
      </c>
      <c r="H32" s="19">
        <f>SUM(H33:H34)</f>
        <v>179</v>
      </c>
      <c r="I32" s="19">
        <f>SUM(J32,K32)</f>
        <v>324</v>
      </c>
      <c r="J32" s="19">
        <f>SUM(J33:J34)</f>
        <v>150</v>
      </c>
      <c r="K32" s="19">
        <f>SUM(K33:K34)</f>
        <v>174</v>
      </c>
      <c r="L32" s="19">
        <f>SUM(M32,N32)</f>
        <v>99</v>
      </c>
      <c r="M32" s="19">
        <f>SUM(M33:M34)</f>
        <v>43</v>
      </c>
      <c r="N32" s="19">
        <f>SUM(N33:N34)</f>
        <v>56</v>
      </c>
      <c r="O32" s="11"/>
    </row>
    <row r="33" spans="2:15" s="10" customFormat="1" ht="12.75">
      <c r="B33" s="17" t="s">
        <v>3</v>
      </c>
      <c r="C33" s="16">
        <f>SUM(D33:E33)</f>
        <v>793</v>
      </c>
      <c r="D33" s="16">
        <f t="shared" si="5"/>
        <v>384</v>
      </c>
      <c r="E33" s="16">
        <f t="shared" si="5"/>
        <v>409</v>
      </c>
      <c r="F33" s="16">
        <f>SUM(G33,H33)</f>
        <v>370</v>
      </c>
      <c r="G33" s="16">
        <f>G37+G41</f>
        <v>191</v>
      </c>
      <c r="H33" s="16">
        <f>H37+H41</f>
        <v>179</v>
      </c>
      <c r="I33" s="16">
        <f>SUM(J33,K33)</f>
        <v>324</v>
      </c>
      <c r="J33" s="16">
        <f>J37+J41</f>
        <v>150</v>
      </c>
      <c r="K33" s="16">
        <f>K37+K41</f>
        <v>174</v>
      </c>
      <c r="L33" s="16">
        <f>SUM(M33,N33)</f>
        <v>99</v>
      </c>
      <c r="M33" s="16">
        <f>M37+M41</f>
        <v>43</v>
      </c>
      <c r="N33" s="16">
        <f>N37+N41</f>
        <v>56</v>
      </c>
      <c r="O33" s="11"/>
    </row>
    <row r="34" spans="2:15" s="10" customFormat="1" ht="12.75">
      <c r="B34" s="17" t="s">
        <v>2</v>
      </c>
      <c r="C34" s="16">
        <f>SUM(D34:E34)</f>
        <v>0</v>
      </c>
      <c r="D34" s="16">
        <f t="shared" si="5"/>
        <v>0</v>
      </c>
      <c r="E34" s="16">
        <f t="shared" si="5"/>
        <v>0</v>
      </c>
      <c r="F34" s="16">
        <f>SUM(G34,H34)</f>
        <v>0</v>
      </c>
      <c r="G34" s="16">
        <f>G38+G42</f>
        <v>0</v>
      </c>
      <c r="H34" s="16">
        <f>H38+H42</f>
        <v>0</v>
      </c>
      <c r="I34" s="16">
        <f>SUM(J34,K34)</f>
        <v>0</v>
      </c>
      <c r="J34" s="16">
        <f>J38+J42</f>
        <v>0</v>
      </c>
      <c r="K34" s="16">
        <f>K38+K42</f>
        <v>0</v>
      </c>
      <c r="L34" s="16">
        <f>SUM(M34,N34)</f>
        <v>0</v>
      </c>
      <c r="M34" s="16">
        <f>M38+M42</f>
        <v>0</v>
      </c>
      <c r="N34" s="16">
        <f>N38+N42</f>
        <v>0</v>
      </c>
      <c r="O34" s="11"/>
    </row>
    <row r="35" spans="2:15" s="10" customFormat="1" ht="5.0999999999999996" customHeight="1"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1"/>
    </row>
    <row r="36" spans="2:15" s="10" customFormat="1" ht="12.75">
      <c r="B36" s="17" t="s">
        <v>5</v>
      </c>
      <c r="C36" s="16">
        <f>SUM(D36:E36)</f>
        <v>88</v>
      </c>
      <c r="D36" s="16">
        <f t="shared" ref="D36:E38" si="6">SUM(G36,J36,M36)</f>
        <v>39</v>
      </c>
      <c r="E36" s="16">
        <f t="shared" si="6"/>
        <v>49</v>
      </c>
      <c r="F36" s="16">
        <f>SUM(G36,H36)</f>
        <v>35</v>
      </c>
      <c r="G36" s="16">
        <f>SUM(G37:G38)</f>
        <v>18</v>
      </c>
      <c r="H36" s="16">
        <f>SUM(H37:H38)</f>
        <v>17</v>
      </c>
      <c r="I36" s="16">
        <f>SUM(J36,K36)</f>
        <v>29</v>
      </c>
      <c r="J36" s="16">
        <f>SUM(J37:J38)</f>
        <v>13</v>
      </c>
      <c r="K36" s="16">
        <f>SUM(K37:K38)</f>
        <v>16</v>
      </c>
      <c r="L36" s="16">
        <f>SUM(M36:N36)</f>
        <v>24</v>
      </c>
      <c r="M36" s="16">
        <f>SUM(M37:M38)</f>
        <v>8</v>
      </c>
      <c r="N36" s="16">
        <f>SUM(N37:N38)</f>
        <v>16</v>
      </c>
      <c r="O36" s="11"/>
    </row>
    <row r="37" spans="2:15" s="10" customFormat="1" ht="12.75">
      <c r="B37" s="17" t="s">
        <v>3</v>
      </c>
      <c r="C37" s="16">
        <f>SUM(D37:E37)</f>
        <v>88</v>
      </c>
      <c r="D37" s="16">
        <f t="shared" si="6"/>
        <v>39</v>
      </c>
      <c r="E37" s="16">
        <f t="shared" si="6"/>
        <v>49</v>
      </c>
      <c r="F37" s="16">
        <f>SUM(G37,H37)</f>
        <v>35</v>
      </c>
      <c r="G37" s="16">
        <v>18</v>
      </c>
      <c r="H37" s="16">
        <v>17</v>
      </c>
      <c r="I37" s="16">
        <f>SUM(J37,K37)</f>
        <v>29</v>
      </c>
      <c r="J37" s="16">
        <v>13</v>
      </c>
      <c r="K37" s="16">
        <v>16</v>
      </c>
      <c r="L37" s="16">
        <f>SUM(M37:N37)</f>
        <v>24</v>
      </c>
      <c r="M37" s="16">
        <v>8</v>
      </c>
      <c r="N37" s="16">
        <v>16</v>
      </c>
      <c r="O37" s="11"/>
    </row>
    <row r="38" spans="2:15" s="10" customFormat="1" ht="12.75">
      <c r="B38" s="17" t="s">
        <v>2</v>
      </c>
      <c r="C38" s="16">
        <f>SUM(D38:E38)</f>
        <v>0</v>
      </c>
      <c r="D38" s="16">
        <f t="shared" si="6"/>
        <v>0</v>
      </c>
      <c r="E38" s="16">
        <f t="shared" si="6"/>
        <v>0</v>
      </c>
      <c r="F38" s="16">
        <f>SUM(G38,H38)</f>
        <v>0</v>
      </c>
      <c r="G38" s="16">
        <v>0</v>
      </c>
      <c r="H38" s="16">
        <v>0</v>
      </c>
      <c r="I38" s="16">
        <f>SUM(J38,K38)</f>
        <v>0</v>
      </c>
      <c r="J38" s="16">
        <v>0</v>
      </c>
      <c r="K38" s="16">
        <v>0</v>
      </c>
      <c r="L38" s="16">
        <f>SUM(M38:N38)</f>
        <v>0</v>
      </c>
      <c r="M38" s="16">
        <v>0</v>
      </c>
      <c r="N38" s="16">
        <v>0</v>
      </c>
      <c r="O38" s="11"/>
    </row>
    <row r="39" spans="2:15" s="10" customFormat="1" ht="5.0999999999999996" customHeight="1">
      <c r="B39" s="18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1"/>
    </row>
    <row r="40" spans="2:15" s="10" customFormat="1" ht="12.75">
      <c r="B40" s="17" t="s">
        <v>4</v>
      </c>
      <c r="C40" s="16">
        <f>SUM(D40:E40)</f>
        <v>705</v>
      </c>
      <c r="D40" s="16">
        <f t="shared" ref="D40:E42" si="7">SUM(G40,J40,M40)</f>
        <v>345</v>
      </c>
      <c r="E40" s="16">
        <f t="shared" si="7"/>
        <v>360</v>
      </c>
      <c r="F40" s="16">
        <f>SUM(G40,H40)</f>
        <v>335</v>
      </c>
      <c r="G40" s="16">
        <f>SUM(G41:G42)</f>
        <v>173</v>
      </c>
      <c r="H40" s="16">
        <f>SUM(H41:H42)</f>
        <v>162</v>
      </c>
      <c r="I40" s="16">
        <f>SUM(J40,K40)</f>
        <v>295</v>
      </c>
      <c r="J40" s="16">
        <f>SUM(J41:J42)</f>
        <v>137</v>
      </c>
      <c r="K40" s="16">
        <f>SUM(K41:K42)</f>
        <v>158</v>
      </c>
      <c r="L40" s="16">
        <f>SUM(M40:N40)</f>
        <v>75</v>
      </c>
      <c r="M40" s="16">
        <f>SUM(M41:M42)</f>
        <v>35</v>
      </c>
      <c r="N40" s="16">
        <f>SUM(N41:N42)</f>
        <v>40</v>
      </c>
      <c r="O40" s="11"/>
    </row>
    <row r="41" spans="2:15" s="10" customFormat="1" ht="12.75">
      <c r="B41" s="17" t="s">
        <v>3</v>
      </c>
      <c r="C41" s="16">
        <f>SUM(D41:E41)</f>
        <v>705</v>
      </c>
      <c r="D41" s="16">
        <f t="shared" si="7"/>
        <v>345</v>
      </c>
      <c r="E41" s="16">
        <f t="shared" si="7"/>
        <v>360</v>
      </c>
      <c r="F41" s="16">
        <f>SUM(G41,H41)</f>
        <v>335</v>
      </c>
      <c r="G41" s="16">
        <v>173</v>
      </c>
      <c r="H41" s="16">
        <v>162</v>
      </c>
      <c r="I41" s="16">
        <f>SUM(J41,K41)</f>
        <v>295</v>
      </c>
      <c r="J41" s="16">
        <v>137</v>
      </c>
      <c r="K41" s="16">
        <v>158</v>
      </c>
      <c r="L41" s="16">
        <f>SUM(M41:N41)</f>
        <v>75</v>
      </c>
      <c r="M41" s="16">
        <v>35</v>
      </c>
      <c r="N41" s="16">
        <v>40</v>
      </c>
      <c r="O41" s="11"/>
    </row>
    <row r="42" spans="2:15" s="10" customFormat="1" ht="12.75">
      <c r="B42" s="17" t="s">
        <v>2</v>
      </c>
      <c r="C42" s="16">
        <f>SUM(D42:E42)</f>
        <v>0</v>
      </c>
      <c r="D42" s="16">
        <f t="shared" si="7"/>
        <v>0</v>
      </c>
      <c r="E42" s="16">
        <f t="shared" si="7"/>
        <v>0</v>
      </c>
      <c r="F42" s="16">
        <f>SUM(G42,H42)</f>
        <v>0</v>
      </c>
      <c r="G42" s="16">
        <v>0</v>
      </c>
      <c r="H42" s="16">
        <v>0</v>
      </c>
      <c r="I42" s="16">
        <f>SUM(J42,K42)</f>
        <v>0</v>
      </c>
      <c r="J42" s="16">
        <v>0</v>
      </c>
      <c r="K42" s="16">
        <v>0</v>
      </c>
      <c r="L42" s="16">
        <f>SUM(M42:N42)</f>
        <v>0</v>
      </c>
      <c r="M42" s="16">
        <v>0</v>
      </c>
      <c r="N42" s="16">
        <v>0</v>
      </c>
      <c r="O42" s="11"/>
    </row>
    <row r="43" spans="2:15" s="10" customFormat="1" ht="5.0999999999999996" customHeight="1">
      <c r="B43" s="1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1"/>
    </row>
    <row r="44" spans="2:15" s="10" customFormat="1" ht="12.75">
      <c r="B44" s="20" t="s">
        <v>17</v>
      </c>
      <c r="C44" s="19">
        <f>SUM(D44:E44)</f>
        <v>1374</v>
      </c>
      <c r="D44" s="19">
        <f t="shared" ref="D44:E46" si="8">SUM(G44,J44,M44)</f>
        <v>699</v>
      </c>
      <c r="E44" s="19">
        <f t="shared" si="8"/>
        <v>675</v>
      </c>
      <c r="F44" s="19">
        <f>SUM(G44,H44)</f>
        <v>630</v>
      </c>
      <c r="G44" s="19">
        <f>SUM(G45:G46)</f>
        <v>324</v>
      </c>
      <c r="H44" s="19">
        <f>SUM(H45:H46)</f>
        <v>306</v>
      </c>
      <c r="I44" s="19">
        <f>SUM(J44,K44)</f>
        <v>539</v>
      </c>
      <c r="J44" s="19">
        <f>SUM(J45:J46)</f>
        <v>284</v>
      </c>
      <c r="K44" s="19">
        <f>SUM(K45:K46)</f>
        <v>255</v>
      </c>
      <c r="L44" s="19">
        <f>SUM(M44,N44)</f>
        <v>205</v>
      </c>
      <c r="M44" s="19">
        <f>SUM(M45:M46)</f>
        <v>91</v>
      </c>
      <c r="N44" s="19">
        <f>SUM(N45:N46)</f>
        <v>114</v>
      </c>
      <c r="O44" s="11"/>
    </row>
    <row r="45" spans="2:15" s="10" customFormat="1" ht="12.75">
      <c r="B45" s="17" t="s">
        <v>3</v>
      </c>
      <c r="C45" s="16">
        <f>SUM(D45:E45)</f>
        <v>1374</v>
      </c>
      <c r="D45" s="16">
        <f t="shared" si="8"/>
        <v>699</v>
      </c>
      <c r="E45" s="16">
        <f t="shared" si="8"/>
        <v>675</v>
      </c>
      <c r="F45" s="16">
        <f>SUM(G45,H45)</f>
        <v>630</v>
      </c>
      <c r="G45" s="16">
        <f>G49+G53</f>
        <v>324</v>
      </c>
      <c r="H45" s="16">
        <f>H49+H53</f>
        <v>306</v>
      </c>
      <c r="I45" s="16">
        <f>SUM(J45,K45)</f>
        <v>539</v>
      </c>
      <c r="J45" s="16">
        <f>J49+J53</f>
        <v>284</v>
      </c>
      <c r="K45" s="16">
        <f>K49+K53</f>
        <v>255</v>
      </c>
      <c r="L45" s="16">
        <f>SUM(M45,N45)</f>
        <v>205</v>
      </c>
      <c r="M45" s="16">
        <f>M49+M53</f>
        <v>91</v>
      </c>
      <c r="N45" s="16">
        <f>N49+N53</f>
        <v>114</v>
      </c>
      <c r="O45" s="11"/>
    </row>
    <row r="46" spans="2:15" s="10" customFormat="1" ht="12.75">
      <c r="B46" s="17" t="s">
        <v>2</v>
      </c>
      <c r="C46" s="16">
        <f>SUM(D46:E46)</f>
        <v>0</v>
      </c>
      <c r="D46" s="16">
        <f t="shared" si="8"/>
        <v>0</v>
      </c>
      <c r="E46" s="16">
        <f t="shared" si="8"/>
        <v>0</v>
      </c>
      <c r="F46" s="16">
        <f>SUM(G46,H46)</f>
        <v>0</v>
      </c>
      <c r="G46" s="16">
        <f>G50+G54</f>
        <v>0</v>
      </c>
      <c r="H46" s="16">
        <f>H50+H54</f>
        <v>0</v>
      </c>
      <c r="I46" s="16">
        <f>SUM(J46,K46)</f>
        <v>0</v>
      </c>
      <c r="J46" s="16">
        <f>J50+J54</f>
        <v>0</v>
      </c>
      <c r="K46" s="16">
        <f>K50+K54</f>
        <v>0</v>
      </c>
      <c r="L46" s="16">
        <f>SUM(M46,N46)</f>
        <v>0</v>
      </c>
      <c r="M46" s="16">
        <f>M50+M54</f>
        <v>0</v>
      </c>
      <c r="N46" s="16">
        <f>N50+N54</f>
        <v>0</v>
      </c>
      <c r="O46" s="11"/>
    </row>
    <row r="47" spans="2:15" s="10" customFormat="1" ht="5.0999999999999996" customHeight="1">
      <c r="B47" s="18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1"/>
    </row>
    <row r="48" spans="2:15" s="10" customFormat="1" ht="12.75">
      <c r="B48" s="17" t="s">
        <v>5</v>
      </c>
      <c r="C48" s="16">
        <f>SUM(D48:E48)</f>
        <v>0</v>
      </c>
      <c r="D48" s="16">
        <f t="shared" ref="D48:E50" si="9">SUM(G48,J48,M48)</f>
        <v>0</v>
      </c>
      <c r="E48" s="16">
        <f t="shared" si="9"/>
        <v>0</v>
      </c>
      <c r="F48" s="16">
        <f>SUM(G48:H48)</f>
        <v>0</v>
      </c>
      <c r="G48" s="16">
        <f>SUM(G49:G50)</f>
        <v>0</v>
      </c>
      <c r="H48" s="16">
        <f>SUM(H49:H50)</f>
        <v>0</v>
      </c>
      <c r="I48" s="16">
        <f>SUM(J48:K48)</f>
        <v>0</v>
      </c>
      <c r="J48" s="16">
        <f>SUM(J49:J50)</f>
        <v>0</v>
      </c>
      <c r="K48" s="16">
        <f>SUM(K49:K50)</f>
        <v>0</v>
      </c>
      <c r="L48" s="16">
        <f>SUM(M48:N48)</f>
        <v>0</v>
      </c>
      <c r="M48" s="16">
        <f>SUM(M49:M50)</f>
        <v>0</v>
      </c>
      <c r="N48" s="16">
        <f>SUM(N49:N50)</f>
        <v>0</v>
      </c>
      <c r="O48" s="11"/>
    </row>
    <row r="49" spans="2:15" s="10" customFormat="1" ht="12.75">
      <c r="B49" s="17" t="s">
        <v>3</v>
      </c>
      <c r="C49" s="16">
        <f>SUM(D49:E49)</f>
        <v>0</v>
      </c>
      <c r="D49" s="16">
        <f t="shared" si="9"/>
        <v>0</v>
      </c>
      <c r="E49" s="16">
        <f t="shared" si="9"/>
        <v>0</v>
      </c>
      <c r="F49" s="16">
        <f>SUM(G49:H49)</f>
        <v>0</v>
      </c>
      <c r="G49" s="16">
        <v>0</v>
      </c>
      <c r="H49" s="16">
        <v>0</v>
      </c>
      <c r="I49" s="16">
        <f>SUM(J49:K49)</f>
        <v>0</v>
      </c>
      <c r="J49" s="16">
        <v>0</v>
      </c>
      <c r="K49" s="16">
        <v>0</v>
      </c>
      <c r="L49" s="16">
        <f>SUM(M49:N49)</f>
        <v>0</v>
      </c>
      <c r="M49" s="16">
        <v>0</v>
      </c>
      <c r="N49" s="16">
        <v>0</v>
      </c>
      <c r="O49" s="11"/>
    </row>
    <row r="50" spans="2:15" s="10" customFormat="1" ht="12.75">
      <c r="B50" s="17" t="s">
        <v>2</v>
      </c>
      <c r="C50" s="16">
        <f>SUM(D50:E50)</f>
        <v>0</v>
      </c>
      <c r="D50" s="16">
        <f t="shared" si="9"/>
        <v>0</v>
      </c>
      <c r="E50" s="16">
        <f t="shared" si="9"/>
        <v>0</v>
      </c>
      <c r="F50" s="16">
        <f>SUM(G50:H50)</f>
        <v>0</v>
      </c>
      <c r="G50" s="16">
        <v>0</v>
      </c>
      <c r="H50" s="16">
        <v>0</v>
      </c>
      <c r="I50" s="16">
        <f>SUM(J50:K50)</f>
        <v>0</v>
      </c>
      <c r="J50" s="16">
        <v>0</v>
      </c>
      <c r="K50" s="16">
        <v>0</v>
      </c>
      <c r="L50" s="16">
        <f>SUM(M50:N50)</f>
        <v>0</v>
      </c>
      <c r="M50" s="16">
        <v>0</v>
      </c>
      <c r="N50" s="16">
        <v>0</v>
      </c>
      <c r="O50" s="11"/>
    </row>
    <row r="51" spans="2:15" s="10" customFormat="1" ht="5.0999999999999996" customHeight="1"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1"/>
    </row>
    <row r="52" spans="2:15" s="10" customFormat="1" ht="12.75">
      <c r="B52" s="17" t="s">
        <v>4</v>
      </c>
      <c r="C52" s="16">
        <f>SUM(D52:E52)</f>
        <v>1374</v>
      </c>
      <c r="D52" s="16">
        <f t="shared" ref="D52:E54" si="10">SUM(G52,J52,M52)</f>
        <v>699</v>
      </c>
      <c r="E52" s="16">
        <f t="shared" si="10"/>
        <v>675</v>
      </c>
      <c r="F52" s="16">
        <f>SUM(G52,H52)</f>
        <v>630</v>
      </c>
      <c r="G52" s="16">
        <f>SUM(G53:G54)</f>
        <v>324</v>
      </c>
      <c r="H52" s="16">
        <f>SUM(H53:H54)</f>
        <v>306</v>
      </c>
      <c r="I52" s="16">
        <f>SUM(J52,K52)</f>
        <v>539</v>
      </c>
      <c r="J52" s="16">
        <f>SUM(J53:J54)</f>
        <v>284</v>
      </c>
      <c r="K52" s="16">
        <f>SUM(K53:K54)</f>
        <v>255</v>
      </c>
      <c r="L52" s="16">
        <f>SUM(M52,N52)</f>
        <v>205</v>
      </c>
      <c r="M52" s="16">
        <f>SUM(M53:M54)</f>
        <v>91</v>
      </c>
      <c r="N52" s="16">
        <f>SUM(N53:N54)</f>
        <v>114</v>
      </c>
      <c r="O52" s="11"/>
    </row>
    <row r="53" spans="2:15" s="10" customFormat="1" ht="12.75">
      <c r="B53" s="17" t="s">
        <v>3</v>
      </c>
      <c r="C53" s="16">
        <f>SUM(D53:E53)</f>
        <v>1374</v>
      </c>
      <c r="D53" s="16">
        <f t="shared" si="10"/>
        <v>699</v>
      </c>
      <c r="E53" s="16">
        <f t="shared" si="10"/>
        <v>675</v>
      </c>
      <c r="F53" s="16">
        <f>SUM(G53,H53)</f>
        <v>630</v>
      </c>
      <c r="G53" s="16">
        <v>324</v>
      </c>
      <c r="H53" s="16">
        <v>306</v>
      </c>
      <c r="I53" s="16">
        <f>SUM(J53,K53)</f>
        <v>539</v>
      </c>
      <c r="J53" s="16">
        <v>284</v>
      </c>
      <c r="K53" s="16">
        <v>255</v>
      </c>
      <c r="L53" s="16">
        <f>SUM(M53,N53)</f>
        <v>205</v>
      </c>
      <c r="M53" s="16">
        <v>91</v>
      </c>
      <c r="N53" s="16">
        <v>114</v>
      </c>
      <c r="O53" s="11"/>
    </row>
    <row r="54" spans="2:15" s="10" customFormat="1" ht="12.75">
      <c r="B54" s="17" t="s">
        <v>2</v>
      </c>
      <c r="C54" s="16">
        <f>SUM(D54:E54)</f>
        <v>0</v>
      </c>
      <c r="D54" s="16">
        <f t="shared" si="10"/>
        <v>0</v>
      </c>
      <c r="E54" s="16">
        <f t="shared" si="10"/>
        <v>0</v>
      </c>
      <c r="F54" s="16">
        <f>SUM(G54,H54)</f>
        <v>0</v>
      </c>
      <c r="G54" s="16">
        <v>0</v>
      </c>
      <c r="H54" s="16">
        <v>0</v>
      </c>
      <c r="I54" s="16">
        <f>SUM(J54,K54)</f>
        <v>0</v>
      </c>
      <c r="J54" s="16">
        <v>0</v>
      </c>
      <c r="K54" s="16">
        <v>0</v>
      </c>
      <c r="L54" s="16">
        <f>SUM(M54,N54)</f>
        <v>0</v>
      </c>
      <c r="M54" s="16">
        <v>0</v>
      </c>
      <c r="N54" s="16">
        <v>0</v>
      </c>
      <c r="O54" s="11"/>
    </row>
    <row r="55" spans="2:15" s="10" customFormat="1" ht="5.0999999999999996" customHeight="1">
      <c r="B55" s="17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1"/>
    </row>
    <row r="56" spans="2:15" s="10" customFormat="1" ht="12.75">
      <c r="B56" s="20" t="s">
        <v>16</v>
      </c>
      <c r="C56" s="19">
        <f>SUM(D56:E56)</f>
        <v>295</v>
      </c>
      <c r="D56" s="19">
        <f t="shared" ref="D56:E58" si="11">SUM(G56,J56,M56)</f>
        <v>138</v>
      </c>
      <c r="E56" s="19">
        <f t="shared" si="11"/>
        <v>157</v>
      </c>
      <c r="F56" s="19">
        <f>SUM(G56,H56)</f>
        <v>162</v>
      </c>
      <c r="G56" s="19">
        <f>SUM(G57:G58)</f>
        <v>77</v>
      </c>
      <c r="H56" s="19">
        <f>SUM(H57:H58)</f>
        <v>85</v>
      </c>
      <c r="I56" s="19">
        <f>SUM(J56:K56)</f>
        <v>119</v>
      </c>
      <c r="J56" s="19">
        <f>SUM(J57:J58)</f>
        <v>58</v>
      </c>
      <c r="K56" s="19">
        <f>SUM(K57:K58)</f>
        <v>61</v>
      </c>
      <c r="L56" s="19">
        <f>SUM(M56,N56)</f>
        <v>14</v>
      </c>
      <c r="M56" s="19">
        <f>SUM(M57:M58)</f>
        <v>3</v>
      </c>
      <c r="N56" s="19">
        <f>SUM(N57:N58)</f>
        <v>11</v>
      </c>
      <c r="O56" s="11"/>
    </row>
    <row r="57" spans="2:15" s="10" customFormat="1" ht="12.75">
      <c r="B57" s="17" t="s">
        <v>3</v>
      </c>
      <c r="C57" s="16">
        <f>SUM(D57:E57)</f>
        <v>295</v>
      </c>
      <c r="D57" s="16">
        <f t="shared" si="11"/>
        <v>138</v>
      </c>
      <c r="E57" s="16">
        <f t="shared" si="11"/>
        <v>157</v>
      </c>
      <c r="F57" s="16">
        <f>SUM(G57,H57)</f>
        <v>162</v>
      </c>
      <c r="G57" s="16">
        <f>G61+G65</f>
        <v>77</v>
      </c>
      <c r="H57" s="16">
        <f>H61+H65</f>
        <v>85</v>
      </c>
      <c r="I57" s="16">
        <f>SUM(J57:K57)</f>
        <v>119</v>
      </c>
      <c r="J57" s="16">
        <f>J61+J65</f>
        <v>58</v>
      </c>
      <c r="K57" s="16">
        <f>K61+K65</f>
        <v>61</v>
      </c>
      <c r="L57" s="16">
        <f>SUM(M57,N57)</f>
        <v>14</v>
      </c>
      <c r="M57" s="16">
        <f>M61+M65</f>
        <v>3</v>
      </c>
      <c r="N57" s="16">
        <f>N61+N65</f>
        <v>11</v>
      </c>
      <c r="O57" s="11"/>
    </row>
    <row r="58" spans="2:15" s="10" customFormat="1" ht="12.75">
      <c r="B58" s="17" t="s">
        <v>2</v>
      </c>
      <c r="C58" s="16">
        <f>SUM(D58:E58)</f>
        <v>0</v>
      </c>
      <c r="D58" s="16">
        <f t="shared" si="11"/>
        <v>0</v>
      </c>
      <c r="E58" s="16">
        <f t="shared" si="11"/>
        <v>0</v>
      </c>
      <c r="F58" s="16">
        <f>SUM(G58,H58)</f>
        <v>0</v>
      </c>
      <c r="G58" s="16">
        <f>G62+G66</f>
        <v>0</v>
      </c>
      <c r="H58" s="16">
        <f>H62+H66</f>
        <v>0</v>
      </c>
      <c r="I58" s="16">
        <f>SUM(J58:K58)</f>
        <v>0</v>
      </c>
      <c r="J58" s="16">
        <f>J62+J66</f>
        <v>0</v>
      </c>
      <c r="K58" s="16">
        <f>K62+K66</f>
        <v>0</v>
      </c>
      <c r="L58" s="16">
        <f>SUM(M58,N58)</f>
        <v>0</v>
      </c>
      <c r="M58" s="16">
        <f>M62+M66</f>
        <v>0</v>
      </c>
      <c r="N58" s="16">
        <f>N62+N66</f>
        <v>0</v>
      </c>
      <c r="O58" s="11"/>
    </row>
    <row r="59" spans="2:15" s="10" customFormat="1" ht="5.0999999999999996" customHeight="1">
      <c r="B59" s="18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1"/>
    </row>
    <row r="60" spans="2:15" s="10" customFormat="1" ht="12.75">
      <c r="B60" s="17" t="s">
        <v>5</v>
      </c>
      <c r="C60" s="16">
        <f>SUM(D60:E60)</f>
        <v>0</v>
      </c>
      <c r="D60" s="16">
        <f t="shared" ref="D60:E62" si="12">SUM(G60,J60,M60)</f>
        <v>0</v>
      </c>
      <c r="E60" s="16">
        <f t="shared" si="12"/>
        <v>0</v>
      </c>
      <c r="F60" s="16">
        <f>SUM(G60:H60)</f>
        <v>0</v>
      </c>
      <c r="G60" s="16">
        <f>SUM(G61:G62)</f>
        <v>0</v>
      </c>
      <c r="H60" s="16">
        <f>SUM(H61:H62)</f>
        <v>0</v>
      </c>
      <c r="I60" s="16">
        <f>SUM(J60:K60)</f>
        <v>0</v>
      </c>
      <c r="J60" s="16">
        <f>SUM(J61:J62)</f>
        <v>0</v>
      </c>
      <c r="K60" s="16">
        <f>SUM(K61:K62)</f>
        <v>0</v>
      </c>
      <c r="L60" s="16">
        <f>SUM(M60:N60)</f>
        <v>0</v>
      </c>
      <c r="M60" s="16">
        <f>SUM(M61:M62)</f>
        <v>0</v>
      </c>
      <c r="N60" s="16">
        <f>SUM(N61:N62)</f>
        <v>0</v>
      </c>
      <c r="O60" s="11"/>
    </row>
    <row r="61" spans="2:15" s="10" customFormat="1" ht="12.75">
      <c r="B61" s="17" t="s">
        <v>3</v>
      </c>
      <c r="C61" s="16">
        <f>SUM(D61:E61)</f>
        <v>0</v>
      </c>
      <c r="D61" s="16">
        <f t="shared" si="12"/>
        <v>0</v>
      </c>
      <c r="E61" s="16">
        <f t="shared" si="12"/>
        <v>0</v>
      </c>
      <c r="F61" s="16">
        <f>SUM(G61:H61)</f>
        <v>0</v>
      </c>
      <c r="G61" s="16">
        <v>0</v>
      </c>
      <c r="H61" s="16">
        <v>0</v>
      </c>
      <c r="I61" s="16">
        <f>SUM(J61:K61)</f>
        <v>0</v>
      </c>
      <c r="J61" s="16">
        <v>0</v>
      </c>
      <c r="K61" s="16">
        <v>0</v>
      </c>
      <c r="L61" s="16">
        <f>SUM(M61:N61)</f>
        <v>0</v>
      </c>
      <c r="M61" s="16">
        <v>0</v>
      </c>
      <c r="N61" s="16">
        <v>0</v>
      </c>
      <c r="O61" s="11"/>
    </row>
    <row r="62" spans="2:15" s="10" customFormat="1" ht="12.75">
      <c r="B62" s="17" t="s">
        <v>2</v>
      </c>
      <c r="C62" s="16">
        <f>SUM(D62:E62)</f>
        <v>0</v>
      </c>
      <c r="D62" s="16">
        <f t="shared" si="12"/>
        <v>0</v>
      </c>
      <c r="E62" s="16">
        <f t="shared" si="12"/>
        <v>0</v>
      </c>
      <c r="F62" s="16">
        <f>SUM(G62:H62)</f>
        <v>0</v>
      </c>
      <c r="G62" s="16">
        <v>0</v>
      </c>
      <c r="H62" s="16">
        <v>0</v>
      </c>
      <c r="I62" s="16">
        <f>SUM(J62:K62)</f>
        <v>0</v>
      </c>
      <c r="J62" s="16">
        <v>0</v>
      </c>
      <c r="K62" s="16">
        <v>0</v>
      </c>
      <c r="L62" s="16">
        <f>SUM(M62:N62)</f>
        <v>0</v>
      </c>
      <c r="M62" s="16">
        <v>0</v>
      </c>
      <c r="N62" s="16">
        <v>0</v>
      </c>
      <c r="O62" s="11"/>
    </row>
    <row r="63" spans="2:15" s="10" customFormat="1" ht="5.0999999999999996" customHeight="1">
      <c r="B63" s="18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1"/>
    </row>
    <row r="64" spans="2:15" s="10" customFormat="1" ht="12.75">
      <c r="B64" s="17" t="s">
        <v>4</v>
      </c>
      <c r="C64" s="16">
        <f>SUM(D64:E64)</f>
        <v>295</v>
      </c>
      <c r="D64" s="16">
        <f t="shared" ref="D64:E66" si="13">SUM(G64,J64,M64)</f>
        <v>138</v>
      </c>
      <c r="E64" s="16">
        <f t="shared" si="13"/>
        <v>157</v>
      </c>
      <c r="F64" s="16">
        <f>SUM(G64,H64)</f>
        <v>162</v>
      </c>
      <c r="G64" s="16">
        <f>SUM(G65:G66)</f>
        <v>77</v>
      </c>
      <c r="H64" s="16">
        <f>SUM(H65:H66)</f>
        <v>85</v>
      </c>
      <c r="I64" s="16">
        <f>SUM(J64,K64)</f>
        <v>119</v>
      </c>
      <c r="J64" s="16">
        <f>SUM(J65:J66)</f>
        <v>58</v>
      </c>
      <c r="K64" s="16">
        <f>SUM(K65:K66)</f>
        <v>61</v>
      </c>
      <c r="L64" s="16">
        <f>SUM(M64,N64)</f>
        <v>14</v>
      </c>
      <c r="M64" s="16">
        <f>SUM(M65:M66)</f>
        <v>3</v>
      </c>
      <c r="N64" s="16">
        <f>SUM(N65:N66)</f>
        <v>11</v>
      </c>
      <c r="O64" s="11"/>
    </row>
    <row r="65" spans="2:15" s="10" customFormat="1" ht="12.75">
      <c r="B65" s="17" t="s">
        <v>3</v>
      </c>
      <c r="C65" s="16">
        <f>SUM(D65:E65)</f>
        <v>295</v>
      </c>
      <c r="D65" s="16">
        <f t="shared" si="13"/>
        <v>138</v>
      </c>
      <c r="E65" s="16">
        <f t="shared" si="13"/>
        <v>157</v>
      </c>
      <c r="F65" s="16">
        <f>SUM(G65,H65)</f>
        <v>162</v>
      </c>
      <c r="G65" s="16">
        <v>77</v>
      </c>
      <c r="H65" s="16">
        <v>85</v>
      </c>
      <c r="I65" s="16">
        <f>SUM(J65,K65)</f>
        <v>119</v>
      </c>
      <c r="J65" s="16">
        <v>58</v>
      </c>
      <c r="K65" s="16">
        <v>61</v>
      </c>
      <c r="L65" s="16">
        <f>SUM(M65,N65)</f>
        <v>14</v>
      </c>
      <c r="M65" s="16">
        <v>3</v>
      </c>
      <c r="N65" s="16">
        <v>11</v>
      </c>
      <c r="O65" s="11"/>
    </row>
    <row r="66" spans="2:15" s="10" customFormat="1" ht="12.75">
      <c r="B66" s="17" t="s">
        <v>2</v>
      </c>
      <c r="C66" s="16">
        <f>SUM(D66:E66)</f>
        <v>0</v>
      </c>
      <c r="D66" s="16">
        <f t="shared" si="13"/>
        <v>0</v>
      </c>
      <c r="E66" s="16">
        <f t="shared" si="13"/>
        <v>0</v>
      </c>
      <c r="F66" s="16">
        <f>SUM(G66,H66)</f>
        <v>0</v>
      </c>
      <c r="G66" s="16">
        <v>0</v>
      </c>
      <c r="H66" s="16">
        <v>0</v>
      </c>
      <c r="I66" s="16">
        <f>SUM(J66,K66)</f>
        <v>0</v>
      </c>
      <c r="J66" s="16">
        <v>0</v>
      </c>
      <c r="K66" s="16">
        <v>0</v>
      </c>
      <c r="L66" s="16">
        <f>SUM(M66,N66)</f>
        <v>0</v>
      </c>
      <c r="M66" s="16">
        <v>0</v>
      </c>
      <c r="N66" s="16">
        <v>0</v>
      </c>
      <c r="O66" s="11"/>
    </row>
    <row r="67" spans="2:15" s="10" customFormat="1" ht="5.0999999999999996" customHeight="1"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1"/>
    </row>
    <row r="68" spans="2:15" s="10" customFormat="1" ht="12.75">
      <c r="B68" s="20" t="s">
        <v>15</v>
      </c>
      <c r="C68" s="19">
        <f>SUM(D68:E68)</f>
        <v>2949</v>
      </c>
      <c r="D68" s="19">
        <f t="shared" ref="D68:E70" si="14">SUM(G68,J68,M68)</f>
        <v>1564</v>
      </c>
      <c r="E68" s="19">
        <f t="shared" si="14"/>
        <v>1385</v>
      </c>
      <c r="F68" s="19">
        <f>SUM(G68:H68)</f>
        <v>1404</v>
      </c>
      <c r="G68" s="19">
        <f>SUM(G69:G70)</f>
        <v>719</v>
      </c>
      <c r="H68" s="19">
        <f>SUM(H69:H70)</f>
        <v>685</v>
      </c>
      <c r="I68" s="19">
        <f>SUM(J68,K68)</f>
        <v>1185</v>
      </c>
      <c r="J68" s="19">
        <f>SUM(J69:J70)</f>
        <v>644</v>
      </c>
      <c r="K68" s="19">
        <f>SUM(K69:K70)</f>
        <v>541</v>
      </c>
      <c r="L68" s="19">
        <f>SUM(M68,N68)</f>
        <v>360</v>
      </c>
      <c r="M68" s="19">
        <f>SUM(M69:M70)</f>
        <v>201</v>
      </c>
      <c r="N68" s="19">
        <f>SUM(N69:N70)</f>
        <v>159</v>
      </c>
      <c r="O68" s="11"/>
    </row>
    <row r="69" spans="2:15" s="10" customFormat="1" ht="12.75">
      <c r="B69" s="17" t="s">
        <v>3</v>
      </c>
      <c r="C69" s="16">
        <f>SUM(D69:E69)</f>
        <v>2717</v>
      </c>
      <c r="D69" s="16">
        <f t="shared" si="14"/>
        <v>1446</v>
      </c>
      <c r="E69" s="16">
        <f t="shared" si="14"/>
        <v>1271</v>
      </c>
      <c r="F69" s="16">
        <f>SUM(G69:H69)</f>
        <v>1317</v>
      </c>
      <c r="G69" s="16">
        <f>G73+G77</f>
        <v>674</v>
      </c>
      <c r="H69" s="16">
        <f>H73+H77</f>
        <v>643</v>
      </c>
      <c r="I69" s="16">
        <f>SUM(J69,K69)</f>
        <v>1106</v>
      </c>
      <c r="J69" s="16">
        <f>J73+J77</f>
        <v>605</v>
      </c>
      <c r="K69" s="16">
        <f>K73+K77</f>
        <v>501</v>
      </c>
      <c r="L69" s="16">
        <f>SUM(M69,N69)</f>
        <v>294</v>
      </c>
      <c r="M69" s="16">
        <f>M73+M77</f>
        <v>167</v>
      </c>
      <c r="N69" s="16">
        <f>N73+N77</f>
        <v>127</v>
      </c>
      <c r="O69" s="11"/>
    </row>
    <row r="70" spans="2:15" s="10" customFormat="1" ht="12.75">
      <c r="B70" s="17" t="s">
        <v>2</v>
      </c>
      <c r="C70" s="16">
        <f>SUM(D70:E70)</f>
        <v>232</v>
      </c>
      <c r="D70" s="16">
        <f t="shared" si="14"/>
        <v>118</v>
      </c>
      <c r="E70" s="16">
        <f t="shared" si="14"/>
        <v>114</v>
      </c>
      <c r="F70" s="16">
        <f>SUM(G70:H70)</f>
        <v>87</v>
      </c>
      <c r="G70" s="16">
        <f>G74+G78</f>
        <v>45</v>
      </c>
      <c r="H70" s="16">
        <f>H74+H78</f>
        <v>42</v>
      </c>
      <c r="I70" s="16">
        <f>SUM(J70,K70)</f>
        <v>79</v>
      </c>
      <c r="J70" s="16">
        <f>J74+J78</f>
        <v>39</v>
      </c>
      <c r="K70" s="16">
        <f>K74+K78</f>
        <v>40</v>
      </c>
      <c r="L70" s="16">
        <f>SUM(M70,N70)</f>
        <v>66</v>
      </c>
      <c r="M70" s="16">
        <f>M74+M78</f>
        <v>34</v>
      </c>
      <c r="N70" s="16">
        <f>N74+N78</f>
        <v>32</v>
      </c>
      <c r="O70" s="11"/>
    </row>
    <row r="71" spans="2:15" s="10" customFormat="1" ht="5.0999999999999996" customHeight="1">
      <c r="B71" s="1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1"/>
    </row>
    <row r="72" spans="2:15" s="10" customFormat="1" ht="12.75">
      <c r="B72" s="17" t="s">
        <v>5</v>
      </c>
      <c r="C72" s="16">
        <f>SUM(D72:E72)</f>
        <v>103</v>
      </c>
      <c r="D72" s="16">
        <f t="shared" ref="D72:E74" si="15">SUM(G72,J72,M72)</f>
        <v>52</v>
      </c>
      <c r="E72" s="16">
        <f t="shared" si="15"/>
        <v>51</v>
      </c>
      <c r="F72" s="16">
        <f>SUM(G72:H72)</f>
        <v>64</v>
      </c>
      <c r="G72" s="16">
        <f>SUM(G73:G74)</f>
        <v>34</v>
      </c>
      <c r="H72" s="16">
        <f>SUM(H73:H74)</f>
        <v>30</v>
      </c>
      <c r="I72" s="16">
        <f>SUM(J72:K72)</f>
        <v>39</v>
      </c>
      <c r="J72" s="16">
        <f>SUM(J73:J74)</f>
        <v>18</v>
      </c>
      <c r="K72" s="16">
        <f>SUM(K73:K74)</f>
        <v>21</v>
      </c>
      <c r="L72" s="16">
        <f>SUM(M72:N72)</f>
        <v>0</v>
      </c>
      <c r="M72" s="16">
        <f>SUM(M73:M74)</f>
        <v>0</v>
      </c>
      <c r="N72" s="16">
        <f>SUM(N73:N74)</f>
        <v>0</v>
      </c>
      <c r="O72" s="11"/>
    </row>
    <row r="73" spans="2:15" s="10" customFormat="1" ht="12.75">
      <c r="B73" s="17" t="s">
        <v>3</v>
      </c>
      <c r="C73" s="16">
        <f>SUM(D73:E73)</f>
        <v>103</v>
      </c>
      <c r="D73" s="16">
        <f t="shared" si="15"/>
        <v>52</v>
      </c>
      <c r="E73" s="16">
        <f t="shared" si="15"/>
        <v>51</v>
      </c>
      <c r="F73" s="16">
        <f>SUM(G73:H73)</f>
        <v>64</v>
      </c>
      <c r="G73" s="16">
        <v>34</v>
      </c>
      <c r="H73" s="16">
        <v>30</v>
      </c>
      <c r="I73" s="16">
        <f>SUM(J73:K73)</f>
        <v>39</v>
      </c>
      <c r="J73" s="16">
        <v>18</v>
      </c>
      <c r="K73" s="16">
        <v>21</v>
      </c>
      <c r="L73" s="16">
        <f>SUM(M73:N73)</f>
        <v>0</v>
      </c>
      <c r="M73" s="16">
        <v>0</v>
      </c>
      <c r="N73" s="16">
        <v>0</v>
      </c>
      <c r="O73" s="11"/>
    </row>
    <row r="74" spans="2:15" s="10" customFormat="1" ht="12.75">
      <c r="B74" s="17" t="s">
        <v>2</v>
      </c>
      <c r="C74" s="16">
        <f>SUM(D74:E74)</f>
        <v>0</v>
      </c>
      <c r="D74" s="16">
        <f t="shared" si="15"/>
        <v>0</v>
      </c>
      <c r="E74" s="16">
        <f t="shared" si="15"/>
        <v>0</v>
      </c>
      <c r="F74" s="16">
        <f>SUM(G74:H74)</f>
        <v>0</v>
      </c>
      <c r="G74" s="16">
        <v>0</v>
      </c>
      <c r="H74" s="16">
        <v>0</v>
      </c>
      <c r="I74" s="16">
        <f>SUM(J74:K74)</f>
        <v>0</v>
      </c>
      <c r="J74" s="16">
        <v>0</v>
      </c>
      <c r="K74" s="16">
        <v>0</v>
      </c>
      <c r="L74" s="16">
        <f>SUM(M74:N74)</f>
        <v>0</v>
      </c>
      <c r="M74" s="16">
        <v>0</v>
      </c>
      <c r="N74" s="16">
        <v>0</v>
      </c>
      <c r="O74" s="11"/>
    </row>
    <row r="75" spans="2:15" s="10" customFormat="1" ht="5.0999999999999996" customHeight="1">
      <c r="B75" s="18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1"/>
    </row>
    <row r="76" spans="2:15" s="10" customFormat="1" ht="12.75">
      <c r="B76" s="17" t="s">
        <v>4</v>
      </c>
      <c r="C76" s="16">
        <f>SUM(D76:E76)</f>
        <v>2846</v>
      </c>
      <c r="D76" s="16">
        <f t="shared" ref="D76:E78" si="16">SUM(G76,J76,M76)</f>
        <v>1512</v>
      </c>
      <c r="E76" s="16">
        <f t="shared" si="16"/>
        <v>1334</v>
      </c>
      <c r="F76" s="16">
        <f>SUM(G76:H76)</f>
        <v>1340</v>
      </c>
      <c r="G76" s="16">
        <f>SUM(G77:G78)</f>
        <v>685</v>
      </c>
      <c r="H76" s="16">
        <f>SUM(H77:H78)</f>
        <v>655</v>
      </c>
      <c r="I76" s="16">
        <f>SUM(J76:K76)</f>
        <v>1146</v>
      </c>
      <c r="J76" s="16">
        <f>SUM(J77:J78)</f>
        <v>626</v>
      </c>
      <c r="K76" s="16">
        <f>SUM(K77:K78)</f>
        <v>520</v>
      </c>
      <c r="L76" s="16">
        <f>SUM(M76,N76)</f>
        <v>360</v>
      </c>
      <c r="M76" s="16">
        <f>SUM(M77:M78)</f>
        <v>201</v>
      </c>
      <c r="N76" s="16">
        <f>SUM(N77:N78)</f>
        <v>159</v>
      </c>
      <c r="O76" s="11"/>
    </row>
    <row r="77" spans="2:15" s="10" customFormat="1" ht="12.75">
      <c r="B77" s="17" t="s">
        <v>3</v>
      </c>
      <c r="C77" s="16">
        <f>SUM(D77:E77)</f>
        <v>2614</v>
      </c>
      <c r="D77" s="16">
        <f t="shared" si="16"/>
        <v>1394</v>
      </c>
      <c r="E77" s="16">
        <f t="shared" si="16"/>
        <v>1220</v>
      </c>
      <c r="F77" s="16">
        <f>SUM(G77:H77)</f>
        <v>1253</v>
      </c>
      <c r="G77" s="16">
        <v>640</v>
      </c>
      <c r="H77" s="16">
        <v>613</v>
      </c>
      <c r="I77" s="16">
        <f>SUM(J77:K77)</f>
        <v>1067</v>
      </c>
      <c r="J77" s="16">
        <v>587</v>
      </c>
      <c r="K77" s="16">
        <v>480</v>
      </c>
      <c r="L77" s="16">
        <f>SUM(M77,N77)</f>
        <v>294</v>
      </c>
      <c r="M77" s="16">
        <v>167</v>
      </c>
      <c r="N77" s="16">
        <v>127</v>
      </c>
      <c r="O77" s="11"/>
    </row>
    <row r="78" spans="2:15" s="10" customFormat="1" ht="12.75">
      <c r="B78" s="17" t="s">
        <v>2</v>
      </c>
      <c r="C78" s="16">
        <f>SUM(D78:E78)</f>
        <v>232</v>
      </c>
      <c r="D78" s="16">
        <f t="shared" si="16"/>
        <v>118</v>
      </c>
      <c r="E78" s="16">
        <f t="shared" si="16"/>
        <v>114</v>
      </c>
      <c r="F78" s="16">
        <f>SUM(G78:H78)</f>
        <v>87</v>
      </c>
      <c r="G78" s="16">
        <v>45</v>
      </c>
      <c r="H78" s="16">
        <v>42</v>
      </c>
      <c r="I78" s="16">
        <f>SUM(J78:K78)</f>
        <v>79</v>
      </c>
      <c r="J78" s="16">
        <v>39</v>
      </c>
      <c r="K78" s="16">
        <v>40</v>
      </c>
      <c r="L78" s="16">
        <f>SUM(M78,N78)</f>
        <v>66</v>
      </c>
      <c r="M78" s="16">
        <v>34</v>
      </c>
      <c r="N78" s="16">
        <v>32</v>
      </c>
      <c r="O78" s="11"/>
    </row>
    <row r="79" spans="2:15" s="10" customFormat="1" ht="5.0999999999999996" customHeight="1">
      <c r="B79" s="18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1"/>
    </row>
    <row r="80" spans="2:15" s="10" customFormat="1" ht="12.75">
      <c r="B80" s="20" t="s">
        <v>14</v>
      </c>
      <c r="C80" s="19">
        <f>SUM(D80:E80)</f>
        <v>1260</v>
      </c>
      <c r="D80" s="19">
        <f t="shared" ref="D80:E82" si="17">SUM(G80,J80,M80)</f>
        <v>690</v>
      </c>
      <c r="E80" s="19">
        <f t="shared" si="17"/>
        <v>570</v>
      </c>
      <c r="F80" s="19">
        <f>SUM(G80,H80)</f>
        <v>486</v>
      </c>
      <c r="G80" s="19">
        <f>SUM(G81:G82)</f>
        <v>263</v>
      </c>
      <c r="H80" s="19">
        <f>SUM(H81:H82)</f>
        <v>223</v>
      </c>
      <c r="I80" s="19">
        <f>SUM(J80,K80)</f>
        <v>517</v>
      </c>
      <c r="J80" s="19">
        <f>SUM(J81:J82)</f>
        <v>282</v>
      </c>
      <c r="K80" s="19">
        <f>SUM(K81:K82)</f>
        <v>235</v>
      </c>
      <c r="L80" s="19">
        <f>SUM(M80,N80)</f>
        <v>257</v>
      </c>
      <c r="M80" s="19">
        <f>SUM(M81:M82)</f>
        <v>145</v>
      </c>
      <c r="N80" s="19">
        <f>SUM(N81:N82)</f>
        <v>112</v>
      </c>
      <c r="O80" s="11"/>
    </row>
    <row r="81" spans="2:15" s="10" customFormat="1" ht="12.75">
      <c r="B81" s="17" t="s">
        <v>3</v>
      </c>
      <c r="C81" s="16">
        <f>SUM(D81:E81)</f>
        <v>1260</v>
      </c>
      <c r="D81" s="16">
        <f t="shared" si="17"/>
        <v>690</v>
      </c>
      <c r="E81" s="16">
        <f t="shared" si="17"/>
        <v>570</v>
      </c>
      <c r="F81" s="16">
        <f>SUM(G81,H81)</f>
        <v>486</v>
      </c>
      <c r="G81" s="16">
        <f>G85+G89</f>
        <v>263</v>
      </c>
      <c r="H81" s="16">
        <f>H85+H89</f>
        <v>223</v>
      </c>
      <c r="I81" s="16">
        <f>SUM(J81,K81)</f>
        <v>517</v>
      </c>
      <c r="J81" s="16">
        <f>J85+J89</f>
        <v>282</v>
      </c>
      <c r="K81" s="16">
        <f>K85+K89</f>
        <v>235</v>
      </c>
      <c r="L81" s="16">
        <f>SUM(M81,N81)</f>
        <v>257</v>
      </c>
      <c r="M81" s="16">
        <f>M85+M89</f>
        <v>145</v>
      </c>
      <c r="N81" s="16">
        <f>N85+N89</f>
        <v>112</v>
      </c>
      <c r="O81" s="11"/>
    </row>
    <row r="82" spans="2:15" s="10" customFormat="1" ht="12.75">
      <c r="B82" s="17" t="s">
        <v>2</v>
      </c>
      <c r="C82" s="16">
        <f>SUM(D82:E82)</f>
        <v>0</v>
      </c>
      <c r="D82" s="16">
        <f t="shared" si="17"/>
        <v>0</v>
      </c>
      <c r="E82" s="16">
        <f t="shared" si="17"/>
        <v>0</v>
      </c>
      <c r="F82" s="16">
        <f>SUM(G82,H82)</f>
        <v>0</v>
      </c>
      <c r="G82" s="16">
        <f>G86+G90</f>
        <v>0</v>
      </c>
      <c r="H82" s="16">
        <f>H86+H90</f>
        <v>0</v>
      </c>
      <c r="I82" s="16">
        <f>SUM(J82,K82)</f>
        <v>0</v>
      </c>
      <c r="J82" s="16">
        <f>J86+J90</f>
        <v>0</v>
      </c>
      <c r="K82" s="16">
        <f>K86+K90</f>
        <v>0</v>
      </c>
      <c r="L82" s="16">
        <f>SUM(M82,N82)</f>
        <v>0</v>
      </c>
      <c r="M82" s="16">
        <f>M86+M90</f>
        <v>0</v>
      </c>
      <c r="N82" s="16">
        <f>N86+N90</f>
        <v>0</v>
      </c>
      <c r="O82" s="11"/>
    </row>
    <row r="83" spans="2:15" s="10" customFormat="1" ht="5.0999999999999996" customHeight="1">
      <c r="B83" s="1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1"/>
    </row>
    <row r="84" spans="2:15" s="10" customFormat="1" ht="12.75">
      <c r="B84" s="17" t="s">
        <v>5</v>
      </c>
      <c r="C84" s="16">
        <f>SUM(D84:E84)</f>
        <v>0</v>
      </c>
      <c r="D84" s="16">
        <f t="shared" ref="D84:E86" si="18">SUM(G84,J84,M84)</f>
        <v>0</v>
      </c>
      <c r="E84" s="16">
        <f t="shared" si="18"/>
        <v>0</v>
      </c>
      <c r="F84" s="16">
        <f>SUM(G84,H84)</f>
        <v>0</v>
      </c>
      <c r="G84" s="16">
        <f>SUM(G85:G86)</f>
        <v>0</v>
      </c>
      <c r="H84" s="16">
        <f>SUM(H85:H86)</f>
        <v>0</v>
      </c>
      <c r="I84" s="16">
        <f>SUM(J84,K84)</f>
        <v>0</v>
      </c>
      <c r="J84" s="16">
        <f>SUM(J85:J86)</f>
        <v>0</v>
      </c>
      <c r="K84" s="16">
        <f>SUM(K85:K86)</f>
        <v>0</v>
      </c>
      <c r="L84" s="16">
        <f>SUM(M84,N84)</f>
        <v>0</v>
      </c>
      <c r="M84" s="16">
        <f>SUM(M85:M86)</f>
        <v>0</v>
      </c>
      <c r="N84" s="16">
        <f>SUM(N85:N86)</f>
        <v>0</v>
      </c>
      <c r="O84" s="11"/>
    </row>
    <row r="85" spans="2:15" s="10" customFormat="1" ht="12.75">
      <c r="B85" s="17" t="s">
        <v>3</v>
      </c>
      <c r="C85" s="16">
        <f>SUM(D85:E85)</f>
        <v>0</v>
      </c>
      <c r="D85" s="16">
        <f t="shared" si="18"/>
        <v>0</v>
      </c>
      <c r="E85" s="16">
        <f t="shared" si="18"/>
        <v>0</v>
      </c>
      <c r="F85" s="16">
        <f>SUM(G85,H85)</f>
        <v>0</v>
      </c>
      <c r="G85" s="16">
        <v>0</v>
      </c>
      <c r="H85" s="16">
        <v>0</v>
      </c>
      <c r="I85" s="16">
        <f>SUM(J85,K85)</f>
        <v>0</v>
      </c>
      <c r="J85" s="16">
        <v>0</v>
      </c>
      <c r="K85" s="16">
        <v>0</v>
      </c>
      <c r="L85" s="16">
        <f>SUM(M85,N85)</f>
        <v>0</v>
      </c>
      <c r="M85" s="16">
        <v>0</v>
      </c>
      <c r="N85" s="16">
        <v>0</v>
      </c>
      <c r="O85" s="11"/>
    </row>
    <row r="86" spans="2:15" s="10" customFormat="1" ht="12.75">
      <c r="B86" s="17" t="s">
        <v>2</v>
      </c>
      <c r="C86" s="16">
        <f>SUM(D86:E86)</f>
        <v>0</v>
      </c>
      <c r="D86" s="16">
        <f t="shared" si="18"/>
        <v>0</v>
      </c>
      <c r="E86" s="16">
        <f t="shared" si="18"/>
        <v>0</v>
      </c>
      <c r="F86" s="16">
        <f>SUM(G86,H86)</f>
        <v>0</v>
      </c>
      <c r="G86" s="16">
        <v>0</v>
      </c>
      <c r="H86" s="16">
        <v>0</v>
      </c>
      <c r="I86" s="16">
        <f>SUM(J86,K86)</f>
        <v>0</v>
      </c>
      <c r="J86" s="16">
        <v>0</v>
      </c>
      <c r="K86" s="16">
        <v>0</v>
      </c>
      <c r="L86" s="16">
        <f>SUM(M86,N86)</f>
        <v>0</v>
      </c>
      <c r="M86" s="16">
        <v>0</v>
      </c>
      <c r="N86" s="16">
        <v>0</v>
      </c>
      <c r="O86" s="11"/>
    </row>
    <row r="87" spans="2:15" s="10" customFormat="1" ht="5.0999999999999996" customHeight="1">
      <c r="B87" s="1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1"/>
    </row>
    <row r="88" spans="2:15" s="10" customFormat="1" ht="12.75">
      <c r="B88" s="17" t="s">
        <v>4</v>
      </c>
      <c r="C88" s="16">
        <f>SUM(D88:E88)</f>
        <v>1260</v>
      </c>
      <c r="D88" s="16">
        <f t="shared" ref="D88:E90" si="19">SUM(G88,J88,M88)</f>
        <v>690</v>
      </c>
      <c r="E88" s="16">
        <f t="shared" si="19"/>
        <v>570</v>
      </c>
      <c r="F88" s="16">
        <f>SUM(G88:H88)</f>
        <v>486</v>
      </c>
      <c r="G88" s="16">
        <f>SUM(G89:G90)</f>
        <v>263</v>
      </c>
      <c r="H88" s="16">
        <f>SUM(H89:H90)</f>
        <v>223</v>
      </c>
      <c r="I88" s="16">
        <f>SUM(J88,K88)</f>
        <v>517</v>
      </c>
      <c r="J88" s="16">
        <f>SUM(J89:J90)</f>
        <v>282</v>
      </c>
      <c r="K88" s="16">
        <f>SUM(K89:K90)</f>
        <v>235</v>
      </c>
      <c r="L88" s="16">
        <f>SUM(M88:N88)</f>
        <v>257</v>
      </c>
      <c r="M88" s="16">
        <f>SUM(M89:M90)</f>
        <v>145</v>
      </c>
      <c r="N88" s="16">
        <f>SUM(N89:N90)</f>
        <v>112</v>
      </c>
      <c r="O88" s="11"/>
    </row>
    <row r="89" spans="2:15" s="10" customFormat="1" ht="12.75">
      <c r="B89" s="17" t="s">
        <v>3</v>
      </c>
      <c r="C89" s="16">
        <f>SUM(D89:E89)</f>
        <v>1260</v>
      </c>
      <c r="D89" s="16">
        <f t="shared" si="19"/>
        <v>690</v>
      </c>
      <c r="E89" s="16">
        <f t="shared" si="19"/>
        <v>570</v>
      </c>
      <c r="F89" s="16">
        <f>SUM(G89:H89)</f>
        <v>486</v>
      </c>
      <c r="G89" s="16">
        <v>263</v>
      </c>
      <c r="H89" s="16">
        <v>223</v>
      </c>
      <c r="I89" s="16">
        <f>SUM(J89,K89)</f>
        <v>517</v>
      </c>
      <c r="J89" s="16">
        <v>282</v>
      </c>
      <c r="K89" s="16">
        <v>235</v>
      </c>
      <c r="L89" s="16">
        <f>SUM(M89:N89)</f>
        <v>257</v>
      </c>
      <c r="M89" s="16">
        <v>145</v>
      </c>
      <c r="N89" s="16">
        <v>112</v>
      </c>
      <c r="O89" s="11"/>
    </row>
    <row r="90" spans="2:15" s="10" customFormat="1" ht="12.75">
      <c r="B90" s="17" t="s">
        <v>2</v>
      </c>
      <c r="C90" s="16">
        <f>SUM(D90:E90)</f>
        <v>0</v>
      </c>
      <c r="D90" s="16">
        <f t="shared" si="19"/>
        <v>0</v>
      </c>
      <c r="E90" s="16">
        <f t="shared" si="19"/>
        <v>0</v>
      </c>
      <c r="F90" s="16">
        <f>SUM(G90:H90)</f>
        <v>0</v>
      </c>
      <c r="G90" s="16">
        <v>0</v>
      </c>
      <c r="H90" s="16">
        <v>0</v>
      </c>
      <c r="I90" s="16">
        <f>SUM(J90,K90)</f>
        <v>0</v>
      </c>
      <c r="J90" s="16">
        <v>0</v>
      </c>
      <c r="K90" s="16">
        <v>0</v>
      </c>
      <c r="L90" s="16">
        <f>SUM(M90:N90)</f>
        <v>0</v>
      </c>
      <c r="M90" s="16">
        <v>0</v>
      </c>
      <c r="N90" s="16">
        <v>0</v>
      </c>
      <c r="O90" s="11"/>
    </row>
    <row r="91" spans="2:15" s="10" customFormat="1" ht="5.0999999999999996" customHeight="1">
      <c r="B91" s="18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1"/>
    </row>
    <row r="92" spans="2:15" s="10" customFormat="1" ht="12.75">
      <c r="B92" s="20" t="s">
        <v>13</v>
      </c>
      <c r="C92" s="19">
        <f>SUM(D92:E92)</f>
        <v>789</v>
      </c>
      <c r="D92" s="19">
        <f t="shared" ref="D92:E94" si="20">SUM(G92,J92,M92)</f>
        <v>428</v>
      </c>
      <c r="E92" s="19">
        <f t="shared" si="20"/>
        <v>361</v>
      </c>
      <c r="F92" s="19">
        <f>SUM(G92:H92)</f>
        <v>430</v>
      </c>
      <c r="G92" s="19">
        <f>SUM(G93:G94)</f>
        <v>236</v>
      </c>
      <c r="H92" s="19">
        <f>SUM(H93:H94)</f>
        <v>194</v>
      </c>
      <c r="I92" s="19">
        <f>SUM(J92:K92)</f>
        <v>290</v>
      </c>
      <c r="J92" s="19">
        <f>SUM(J93:J94)</f>
        <v>153</v>
      </c>
      <c r="K92" s="19">
        <f>SUM(K93:K94)</f>
        <v>137</v>
      </c>
      <c r="L92" s="19">
        <f>SUM(M92,N92)</f>
        <v>69</v>
      </c>
      <c r="M92" s="19">
        <f>SUM(M93:M94)</f>
        <v>39</v>
      </c>
      <c r="N92" s="19">
        <f>SUM(N93:N94)</f>
        <v>30</v>
      </c>
      <c r="O92" s="11"/>
    </row>
    <row r="93" spans="2:15" s="10" customFormat="1" ht="12.75">
      <c r="B93" s="17" t="s">
        <v>3</v>
      </c>
      <c r="C93" s="16">
        <f>SUM(D93:E93)</f>
        <v>789</v>
      </c>
      <c r="D93" s="16">
        <f t="shared" si="20"/>
        <v>428</v>
      </c>
      <c r="E93" s="16">
        <f t="shared" si="20"/>
        <v>361</v>
      </c>
      <c r="F93" s="16">
        <f>SUM(G93:H93)</f>
        <v>430</v>
      </c>
      <c r="G93" s="16">
        <f>G97+G101</f>
        <v>236</v>
      </c>
      <c r="H93" s="16">
        <f>H97+H101</f>
        <v>194</v>
      </c>
      <c r="I93" s="16">
        <f>SUM(J93:K93)</f>
        <v>290</v>
      </c>
      <c r="J93" s="16">
        <f>J97+J101</f>
        <v>153</v>
      </c>
      <c r="K93" s="16">
        <f>K97+K101</f>
        <v>137</v>
      </c>
      <c r="L93" s="16">
        <f>SUM(M93,N93)</f>
        <v>69</v>
      </c>
      <c r="M93" s="16">
        <f>M97+M101</f>
        <v>39</v>
      </c>
      <c r="N93" s="16">
        <f>N97+N101</f>
        <v>30</v>
      </c>
      <c r="O93" s="11"/>
    </row>
    <row r="94" spans="2:15" s="10" customFormat="1" ht="12.75">
      <c r="B94" s="17" t="s">
        <v>2</v>
      </c>
      <c r="C94" s="16">
        <f>SUM(D94:E94)</f>
        <v>0</v>
      </c>
      <c r="D94" s="16">
        <f t="shared" si="20"/>
        <v>0</v>
      </c>
      <c r="E94" s="16">
        <f t="shared" si="20"/>
        <v>0</v>
      </c>
      <c r="F94" s="16">
        <f>SUM(G94:H94)</f>
        <v>0</v>
      </c>
      <c r="G94" s="16">
        <f>G98+G102</f>
        <v>0</v>
      </c>
      <c r="H94" s="16">
        <f>H98+H102</f>
        <v>0</v>
      </c>
      <c r="I94" s="16">
        <f>SUM(J94:K94)</f>
        <v>0</v>
      </c>
      <c r="J94" s="16">
        <f>J98+J102</f>
        <v>0</v>
      </c>
      <c r="K94" s="16">
        <f>K98+K102</f>
        <v>0</v>
      </c>
      <c r="L94" s="16">
        <f>SUM(M94,N94)</f>
        <v>0</v>
      </c>
      <c r="M94" s="16">
        <f>M98+M102</f>
        <v>0</v>
      </c>
      <c r="N94" s="16">
        <f>N98+N102</f>
        <v>0</v>
      </c>
      <c r="O94" s="11"/>
    </row>
    <row r="95" spans="2:15" s="10" customFormat="1" ht="5.0999999999999996" customHeight="1">
      <c r="B95" s="18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1"/>
    </row>
    <row r="96" spans="2:15" s="10" customFormat="1" ht="12.75">
      <c r="B96" s="17" t="s">
        <v>5</v>
      </c>
      <c r="C96" s="16">
        <f>SUM(D96:E96)</f>
        <v>0</v>
      </c>
      <c r="D96" s="16">
        <f t="shared" ref="D96:E98" si="21">SUM(G96,J96,M96)</f>
        <v>0</v>
      </c>
      <c r="E96" s="16">
        <f t="shared" si="21"/>
        <v>0</v>
      </c>
      <c r="F96" s="16">
        <f>SUM(G96,H96)</f>
        <v>0</v>
      </c>
      <c r="G96" s="16">
        <f>SUM(G97:G98)</f>
        <v>0</v>
      </c>
      <c r="H96" s="16">
        <f>SUM(H97:H98)</f>
        <v>0</v>
      </c>
      <c r="I96" s="16">
        <f>SUM(J96,K96)</f>
        <v>0</v>
      </c>
      <c r="J96" s="16">
        <f>SUM(J97:J98)</f>
        <v>0</v>
      </c>
      <c r="K96" s="16">
        <f>SUM(K97:K98)</f>
        <v>0</v>
      </c>
      <c r="L96" s="16">
        <f>SUM(M96,N96)</f>
        <v>0</v>
      </c>
      <c r="M96" s="16">
        <f>SUM(M97:M98)</f>
        <v>0</v>
      </c>
      <c r="N96" s="16">
        <f>SUM(N97:N98)</f>
        <v>0</v>
      </c>
      <c r="O96" s="11"/>
    </row>
    <row r="97" spans="2:15" s="10" customFormat="1" ht="12.75">
      <c r="B97" s="17" t="s">
        <v>3</v>
      </c>
      <c r="C97" s="16">
        <f>SUM(D97:E97)</f>
        <v>0</v>
      </c>
      <c r="D97" s="16">
        <f t="shared" si="21"/>
        <v>0</v>
      </c>
      <c r="E97" s="16">
        <f t="shared" si="21"/>
        <v>0</v>
      </c>
      <c r="F97" s="16">
        <f>SUM(G97,H97)</f>
        <v>0</v>
      </c>
      <c r="G97" s="16">
        <v>0</v>
      </c>
      <c r="H97" s="16">
        <v>0</v>
      </c>
      <c r="I97" s="16">
        <f>SUM(J97,K97)</f>
        <v>0</v>
      </c>
      <c r="J97" s="16">
        <v>0</v>
      </c>
      <c r="K97" s="16">
        <v>0</v>
      </c>
      <c r="L97" s="16">
        <f>SUM(M97,N97)</f>
        <v>0</v>
      </c>
      <c r="M97" s="16">
        <v>0</v>
      </c>
      <c r="N97" s="16">
        <v>0</v>
      </c>
      <c r="O97" s="11"/>
    </row>
    <row r="98" spans="2:15" s="10" customFormat="1" ht="12.75">
      <c r="B98" s="17" t="s">
        <v>2</v>
      </c>
      <c r="C98" s="16">
        <f>SUM(D98:E98)</f>
        <v>0</v>
      </c>
      <c r="D98" s="16">
        <f t="shared" si="21"/>
        <v>0</v>
      </c>
      <c r="E98" s="16">
        <f t="shared" si="21"/>
        <v>0</v>
      </c>
      <c r="F98" s="16">
        <f>SUM(G98,H98)</f>
        <v>0</v>
      </c>
      <c r="G98" s="16">
        <v>0</v>
      </c>
      <c r="H98" s="16">
        <v>0</v>
      </c>
      <c r="I98" s="16">
        <f>SUM(J98,K98)</f>
        <v>0</v>
      </c>
      <c r="J98" s="16">
        <v>0</v>
      </c>
      <c r="K98" s="16">
        <v>0</v>
      </c>
      <c r="L98" s="16">
        <f>SUM(M98,N98)</f>
        <v>0</v>
      </c>
      <c r="M98" s="16">
        <v>0</v>
      </c>
      <c r="N98" s="16">
        <v>0</v>
      </c>
      <c r="O98" s="11"/>
    </row>
    <row r="99" spans="2:15" s="10" customFormat="1" ht="5.0999999999999996" customHeight="1">
      <c r="B99" s="18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1"/>
    </row>
    <row r="100" spans="2:15" s="10" customFormat="1" ht="12.75">
      <c r="B100" s="17" t="s">
        <v>4</v>
      </c>
      <c r="C100" s="16">
        <f>SUM(D100:E100)</f>
        <v>789</v>
      </c>
      <c r="D100" s="16">
        <f t="shared" ref="D100:E102" si="22">SUM(G100,J100,M100)</f>
        <v>428</v>
      </c>
      <c r="E100" s="16">
        <f t="shared" si="22"/>
        <v>361</v>
      </c>
      <c r="F100" s="16">
        <f>SUM(G100:H100)</f>
        <v>430</v>
      </c>
      <c r="G100" s="16">
        <f>SUM(G101:G102)</f>
        <v>236</v>
      </c>
      <c r="H100" s="16">
        <f>SUM(H101:H102)</f>
        <v>194</v>
      </c>
      <c r="I100" s="16">
        <f>SUM(J100,K100)</f>
        <v>290</v>
      </c>
      <c r="J100" s="16">
        <f>SUM(J101:J102)</f>
        <v>153</v>
      </c>
      <c r="K100" s="16">
        <f>SUM(K101:K102)</f>
        <v>137</v>
      </c>
      <c r="L100" s="16">
        <f>SUM(M100,N100)</f>
        <v>69</v>
      </c>
      <c r="M100" s="16">
        <f>SUM(M101:M102)</f>
        <v>39</v>
      </c>
      <c r="N100" s="16">
        <f>SUM(N101:N102)</f>
        <v>30</v>
      </c>
      <c r="O100" s="11"/>
    </row>
    <row r="101" spans="2:15" s="10" customFormat="1" ht="12.75">
      <c r="B101" s="17" t="s">
        <v>3</v>
      </c>
      <c r="C101" s="16">
        <f>SUM(D101:E101)</f>
        <v>789</v>
      </c>
      <c r="D101" s="16">
        <f t="shared" si="22"/>
        <v>428</v>
      </c>
      <c r="E101" s="16">
        <f t="shared" si="22"/>
        <v>361</v>
      </c>
      <c r="F101" s="16">
        <f>SUM(G101:H101)</f>
        <v>430</v>
      </c>
      <c r="G101" s="16">
        <v>236</v>
      </c>
      <c r="H101" s="16">
        <v>194</v>
      </c>
      <c r="I101" s="16">
        <f>SUM(J101,K101)</f>
        <v>290</v>
      </c>
      <c r="J101" s="16">
        <v>153</v>
      </c>
      <c r="K101" s="16">
        <v>137</v>
      </c>
      <c r="L101" s="16">
        <f>SUM(M101,N101)</f>
        <v>69</v>
      </c>
      <c r="M101" s="16">
        <v>39</v>
      </c>
      <c r="N101" s="16">
        <v>30</v>
      </c>
      <c r="O101" s="11"/>
    </row>
    <row r="102" spans="2:15" s="10" customFormat="1" ht="12.75">
      <c r="B102" s="17" t="s">
        <v>2</v>
      </c>
      <c r="C102" s="16">
        <f>SUM(D102:E102)</f>
        <v>0</v>
      </c>
      <c r="D102" s="16">
        <f t="shared" si="22"/>
        <v>0</v>
      </c>
      <c r="E102" s="16">
        <f t="shared" si="22"/>
        <v>0</v>
      </c>
      <c r="F102" s="16">
        <f>SUM(G102:H102)</f>
        <v>0</v>
      </c>
      <c r="G102" s="16">
        <v>0</v>
      </c>
      <c r="H102" s="16">
        <v>0</v>
      </c>
      <c r="I102" s="16">
        <f>SUM(J102,K102)</f>
        <v>0</v>
      </c>
      <c r="J102" s="16">
        <v>0</v>
      </c>
      <c r="K102" s="16">
        <v>0</v>
      </c>
      <c r="L102" s="16">
        <f>SUM(M102,N102)</f>
        <v>0</v>
      </c>
      <c r="M102" s="16">
        <v>0</v>
      </c>
      <c r="N102" s="16">
        <v>0</v>
      </c>
      <c r="O102" s="11"/>
    </row>
    <row r="103" spans="2:15" s="10" customFormat="1" ht="5.0999999999999996" customHeight="1">
      <c r="B103" s="18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1"/>
    </row>
    <row r="104" spans="2:15" s="10" customFormat="1" ht="12.75">
      <c r="B104" s="20" t="s">
        <v>12</v>
      </c>
      <c r="C104" s="19">
        <f>SUM(D104:E104)</f>
        <v>1959</v>
      </c>
      <c r="D104" s="19">
        <f t="shared" ref="D104:E106" si="23">SUM(G104,J104,M104)</f>
        <v>1045</v>
      </c>
      <c r="E104" s="19">
        <f t="shared" si="23"/>
        <v>914</v>
      </c>
      <c r="F104" s="19">
        <f>SUM(G104:H104)</f>
        <v>774</v>
      </c>
      <c r="G104" s="19">
        <f>SUM(G105:G106)</f>
        <v>412</v>
      </c>
      <c r="H104" s="19">
        <f>SUM(H105:H106)</f>
        <v>362</v>
      </c>
      <c r="I104" s="19">
        <f>SUM(J104:K104)</f>
        <v>686</v>
      </c>
      <c r="J104" s="19">
        <f>SUM(J105:J106)</f>
        <v>359</v>
      </c>
      <c r="K104" s="19">
        <f>SUM(K105:K106)</f>
        <v>327</v>
      </c>
      <c r="L104" s="19">
        <f>SUM(M104,N104)</f>
        <v>499</v>
      </c>
      <c r="M104" s="19">
        <f>SUM(M105:M106)</f>
        <v>274</v>
      </c>
      <c r="N104" s="19">
        <f>SUM(N105:N106)</f>
        <v>225</v>
      </c>
      <c r="O104" s="11"/>
    </row>
    <row r="105" spans="2:15" s="10" customFormat="1" ht="12.75">
      <c r="B105" s="17" t="s">
        <v>3</v>
      </c>
      <c r="C105" s="16">
        <f>SUM(D105:E105)</f>
        <v>1959</v>
      </c>
      <c r="D105" s="16">
        <f t="shared" si="23"/>
        <v>1045</v>
      </c>
      <c r="E105" s="16">
        <f t="shared" si="23"/>
        <v>914</v>
      </c>
      <c r="F105" s="16">
        <f>SUM(G105:H105)</f>
        <v>774</v>
      </c>
      <c r="G105" s="16">
        <f>G109+G113</f>
        <v>412</v>
      </c>
      <c r="H105" s="16">
        <f>H109+H113</f>
        <v>362</v>
      </c>
      <c r="I105" s="16">
        <f>SUM(J105:K105)</f>
        <v>686</v>
      </c>
      <c r="J105" s="16">
        <f>J109+J113</f>
        <v>359</v>
      </c>
      <c r="K105" s="16">
        <f>K109+K113</f>
        <v>327</v>
      </c>
      <c r="L105" s="16">
        <f>SUM(M105,N105)</f>
        <v>499</v>
      </c>
      <c r="M105" s="16">
        <f>M109+M113</f>
        <v>274</v>
      </c>
      <c r="N105" s="16">
        <f>N109+N113</f>
        <v>225</v>
      </c>
      <c r="O105" s="11"/>
    </row>
    <row r="106" spans="2:15" s="10" customFormat="1" ht="12.75">
      <c r="B106" s="17" t="s">
        <v>2</v>
      </c>
      <c r="C106" s="16">
        <f>SUM(D106:E106)</f>
        <v>0</v>
      </c>
      <c r="D106" s="16">
        <f t="shared" si="23"/>
        <v>0</v>
      </c>
      <c r="E106" s="16">
        <f t="shared" si="23"/>
        <v>0</v>
      </c>
      <c r="F106" s="16">
        <f>SUM(G106:H106)</f>
        <v>0</v>
      </c>
      <c r="G106" s="16">
        <f>G110+G114</f>
        <v>0</v>
      </c>
      <c r="H106" s="16">
        <f>H110+H114</f>
        <v>0</v>
      </c>
      <c r="I106" s="16">
        <f>SUM(J106:K106)</f>
        <v>0</v>
      </c>
      <c r="J106" s="16">
        <f>J110+J114</f>
        <v>0</v>
      </c>
      <c r="K106" s="16">
        <f>K110+K114</f>
        <v>0</v>
      </c>
      <c r="L106" s="16">
        <f>SUM(M106,N106)</f>
        <v>0</v>
      </c>
      <c r="M106" s="16">
        <f>M110+M114</f>
        <v>0</v>
      </c>
      <c r="N106" s="16">
        <f>N110+N114</f>
        <v>0</v>
      </c>
      <c r="O106" s="11"/>
    </row>
    <row r="107" spans="2:15" s="10" customFormat="1" ht="5.0999999999999996" customHeight="1">
      <c r="B107" s="18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1"/>
    </row>
    <row r="108" spans="2:15" s="10" customFormat="1" ht="12.75">
      <c r="B108" s="17" t="s">
        <v>5</v>
      </c>
      <c r="C108" s="16">
        <f>SUM(D108:E108)</f>
        <v>18</v>
      </c>
      <c r="D108" s="16">
        <f t="shared" ref="D108:E110" si="24">SUM(G108,J108,M108)</f>
        <v>12</v>
      </c>
      <c r="E108" s="16">
        <f t="shared" si="24"/>
        <v>6</v>
      </c>
      <c r="F108" s="16">
        <f>SUM(G108:H108)</f>
        <v>8</v>
      </c>
      <c r="G108" s="16">
        <f>SUM(G109:G110)</f>
        <v>5</v>
      </c>
      <c r="H108" s="16">
        <f>SUM(H109:H110)</f>
        <v>3</v>
      </c>
      <c r="I108" s="16">
        <f>SUM(J108:K108)</f>
        <v>10</v>
      </c>
      <c r="J108" s="16">
        <f>SUM(J109:J110)</f>
        <v>7</v>
      </c>
      <c r="K108" s="16">
        <f>SUM(K109:K110)</f>
        <v>3</v>
      </c>
      <c r="L108" s="16">
        <f>SUM(M108,N108)</f>
        <v>0</v>
      </c>
      <c r="M108" s="16">
        <f>SUM(M109:M110)</f>
        <v>0</v>
      </c>
      <c r="N108" s="16">
        <f>SUM(N109:N110)</f>
        <v>0</v>
      </c>
      <c r="O108" s="11"/>
    </row>
    <row r="109" spans="2:15" s="10" customFormat="1" ht="12.75">
      <c r="B109" s="17" t="s">
        <v>3</v>
      </c>
      <c r="C109" s="16">
        <f>SUM(D109:E109)</f>
        <v>18</v>
      </c>
      <c r="D109" s="16">
        <f t="shared" si="24"/>
        <v>12</v>
      </c>
      <c r="E109" s="16">
        <f t="shared" si="24"/>
        <v>6</v>
      </c>
      <c r="F109" s="16">
        <f>SUM(G109:H109)</f>
        <v>8</v>
      </c>
      <c r="G109" s="16">
        <v>5</v>
      </c>
      <c r="H109" s="16">
        <v>3</v>
      </c>
      <c r="I109" s="16">
        <f>SUM(J109:K109)</f>
        <v>10</v>
      </c>
      <c r="J109" s="16">
        <v>7</v>
      </c>
      <c r="K109" s="16">
        <v>3</v>
      </c>
      <c r="L109" s="16">
        <f>SUM(M109,N109)</f>
        <v>0</v>
      </c>
      <c r="M109" s="16">
        <v>0</v>
      </c>
      <c r="N109" s="16">
        <v>0</v>
      </c>
      <c r="O109" s="11"/>
    </row>
    <row r="110" spans="2:15" s="10" customFormat="1" ht="12.75">
      <c r="B110" s="17" t="s">
        <v>2</v>
      </c>
      <c r="C110" s="16">
        <f>SUM(D110:E110)</f>
        <v>0</v>
      </c>
      <c r="D110" s="16">
        <f t="shared" si="24"/>
        <v>0</v>
      </c>
      <c r="E110" s="16">
        <f t="shared" si="24"/>
        <v>0</v>
      </c>
      <c r="F110" s="16">
        <f>SUM(G110:H110)</f>
        <v>0</v>
      </c>
      <c r="G110" s="16">
        <v>0</v>
      </c>
      <c r="H110" s="16">
        <v>0</v>
      </c>
      <c r="I110" s="16">
        <f>SUM(J110:K110)</f>
        <v>0</v>
      </c>
      <c r="J110" s="16">
        <v>0</v>
      </c>
      <c r="K110" s="16">
        <v>0</v>
      </c>
      <c r="L110" s="16">
        <f>SUM(M110,N110)</f>
        <v>0</v>
      </c>
      <c r="M110" s="16">
        <v>0</v>
      </c>
      <c r="N110" s="16">
        <v>0</v>
      </c>
      <c r="O110" s="11"/>
    </row>
    <row r="111" spans="2:15" s="10" customFormat="1" ht="5.0999999999999996" customHeight="1">
      <c r="B111" s="18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1"/>
    </row>
    <row r="112" spans="2:15" s="10" customFormat="1" ht="12.75">
      <c r="B112" s="17" t="s">
        <v>4</v>
      </c>
      <c r="C112" s="16">
        <f>SUM(D112:E112)</f>
        <v>1941</v>
      </c>
      <c r="D112" s="16">
        <f t="shared" ref="D112:E114" si="25">SUM(G112,J112,M112)</f>
        <v>1033</v>
      </c>
      <c r="E112" s="16">
        <f t="shared" si="25"/>
        <v>908</v>
      </c>
      <c r="F112" s="16">
        <f>SUM(G112:H112)</f>
        <v>766</v>
      </c>
      <c r="G112" s="16">
        <f>SUM(G113:G114)</f>
        <v>407</v>
      </c>
      <c r="H112" s="16">
        <f>SUM(H113:H114)</f>
        <v>359</v>
      </c>
      <c r="I112" s="16">
        <f>SUM(J112:K112)</f>
        <v>676</v>
      </c>
      <c r="J112" s="16">
        <f>SUM(J113:J114)</f>
        <v>352</v>
      </c>
      <c r="K112" s="16">
        <f>SUM(K113:K114)</f>
        <v>324</v>
      </c>
      <c r="L112" s="16">
        <f>SUM(M112,N112)</f>
        <v>499</v>
      </c>
      <c r="M112" s="16">
        <f>SUM(M113:M114)</f>
        <v>274</v>
      </c>
      <c r="N112" s="16">
        <f>SUM(N113:N114)</f>
        <v>225</v>
      </c>
      <c r="O112" s="11"/>
    </row>
    <row r="113" spans="2:15" s="10" customFormat="1" ht="12.75">
      <c r="B113" s="17" t="s">
        <v>3</v>
      </c>
      <c r="C113" s="16">
        <f>SUM(D113:E113)</f>
        <v>1941</v>
      </c>
      <c r="D113" s="16">
        <f t="shared" si="25"/>
        <v>1033</v>
      </c>
      <c r="E113" s="16">
        <f t="shared" si="25"/>
        <v>908</v>
      </c>
      <c r="F113" s="16">
        <f>SUM(G113:H113)</f>
        <v>766</v>
      </c>
      <c r="G113" s="16">
        <v>407</v>
      </c>
      <c r="H113" s="16">
        <v>359</v>
      </c>
      <c r="I113" s="16">
        <f>SUM(J113:K113)</f>
        <v>676</v>
      </c>
      <c r="J113" s="16">
        <v>352</v>
      </c>
      <c r="K113" s="16">
        <v>324</v>
      </c>
      <c r="L113" s="16">
        <f>SUM(M113,N113)</f>
        <v>499</v>
      </c>
      <c r="M113" s="16">
        <v>274</v>
      </c>
      <c r="N113" s="16">
        <v>225</v>
      </c>
      <c r="O113" s="11"/>
    </row>
    <row r="114" spans="2:15" s="10" customFormat="1" ht="12.75">
      <c r="B114" s="17" t="s">
        <v>2</v>
      </c>
      <c r="C114" s="16">
        <f>SUM(D114:E114)</f>
        <v>0</v>
      </c>
      <c r="D114" s="16">
        <f t="shared" si="25"/>
        <v>0</v>
      </c>
      <c r="E114" s="16">
        <f t="shared" si="25"/>
        <v>0</v>
      </c>
      <c r="F114" s="16">
        <f>SUM(G114:H114)</f>
        <v>0</v>
      </c>
      <c r="G114" s="16">
        <v>0</v>
      </c>
      <c r="H114" s="16">
        <v>0</v>
      </c>
      <c r="I114" s="16">
        <f>SUM(J114:K114)</f>
        <v>0</v>
      </c>
      <c r="J114" s="16">
        <v>0</v>
      </c>
      <c r="K114" s="16">
        <v>0</v>
      </c>
      <c r="L114" s="16">
        <f>SUM(M114,N114)</f>
        <v>0</v>
      </c>
      <c r="M114" s="16">
        <v>0</v>
      </c>
      <c r="N114" s="16">
        <v>0</v>
      </c>
      <c r="O114" s="11"/>
    </row>
    <row r="115" spans="2:15" s="10" customFormat="1" ht="5.0999999999999996" customHeight="1">
      <c r="B115" s="18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1"/>
    </row>
    <row r="116" spans="2:15" s="10" customFormat="1" ht="12.75">
      <c r="B116" s="20" t="s">
        <v>11</v>
      </c>
      <c r="C116" s="19">
        <f>SUM(D116:E116)</f>
        <v>644</v>
      </c>
      <c r="D116" s="19">
        <f t="shared" ref="D116:E118" si="26">SUM(G116,J116,M116)</f>
        <v>339</v>
      </c>
      <c r="E116" s="19">
        <f t="shared" si="26"/>
        <v>305</v>
      </c>
      <c r="F116" s="19">
        <f>SUM(G116,H116)</f>
        <v>258</v>
      </c>
      <c r="G116" s="19">
        <f>SUM(G117:G118)</f>
        <v>148</v>
      </c>
      <c r="H116" s="19">
        <f>SUM(H117:H118)</f>
        <v>110</v>
      </c>
      <c r="I116" s="19">
        <f>SUM(J116:K116)</f>
        <v>258</v>
      </c>
      <c r="J116" s="19">
        <f>SUM(J117:J118)</f>
        <v>131</v>
      </c>
      <c r="K116" s="19">
        <f>SUM(K117:K118)</f>
        <v>127</v>
      </c>
      <c r="L116" s="19">
        <f>SUM(M116,N116)</f>
        <v>128</v>
      </c>
      <c r="M116" s="19">
        <f>SUM(M117:M118)</f>
        <v>60</v>
      </c>
      <c r="N116" s="19">
        <f>SUM(N117:N118)</f>
        <v>68</v>
      </c>
      <c r="O116" s="11"/>
    </row>
    <row r="117" spans="2:15" s="10" customFormat="1" ht="12.75">
      <c r="B117" s="17" t="s">
        <v>3</v>
      </c>
      <c r="C117" s="16">
        <f>SUM(D117:E117)</f>
        <v>644</v>
      </c>
      <c r="D117" s="16">
        <f t="shared" si="26"/>
        <v>339</v>
      </c>
      <c r="E117" s="16">
        <f t="shared" si="26"/>
        <v>305</v>
      </c>
      <c r="F117" s="16">
        <f>SUM(G117,H117)</f>
        <v>258</v>
      </c>
      <c r="G117" s="16">
        <f>G121+G125</f>
        <v>148</v>
      </c>
      <c r="H117" s="16">
        <f>H121+H125</f>
        <v>110</v>
      </c>
      <c r="I117" s="16">
        <f>SUM(J117:K117)</f>
        <v>258</v>
      </c>
      <c r="J117" s="16">
        <f>J121+J125</f>
        <v>131</v>
      </c>
      <c r="K117" s="16">
        <f>K121+K125</f>
        <v>127</v>
      </c>
      <c r="L117" s="16">
        <f>SUM(M117,N117)</f>
        <v>128</v>
      </c>
      <c r="M117" s="16">
        <f>M121+M125</f>
        <v>60</v>
      </c>
      <c r="N117" s="16">
        <f>N121+N125</f>
        <v>68</v>
      </c>
      <c r="O117" s="11"/>
    </row>
    <row r="118" spans="2:15" s="10" customFormat="1" ht="12.75">
      <c r="B118" s="17" t="s">
        <v>2</v>
      </c>
      <c r="C118" s="16">
        <f>SUM(D118:E118)</f>
        <v>0</v>
      </c>
      <c r="D118" s="16">
        <f t="shared" si="26"/>
        <v>0</v>
      </c>
      <c r="E118" s="16">
        <f t="shared" si="26"/>
        <v>0</v>
      </c>
      <c r="F118" s="16">
        <f>SUM(G118,H118)</f>
        <v>0</v>
      </c>
      <c r="G118" s="16">
        <f>G122+G126</f>
        <v>0</v>
      </c>
      <c r="H118" s="16">
        <f>H122+H126</f>
        <v>0</v>
      </c>
      <c r="I118" s="16">
        <f>SUM(J118:K118)</f>
        <v>0</v>
      </c>
      <c r="J118" s="16">
        <f>J122+J126</f>
        <v>0</v>
      </c>
      <c r="K118" s="16">
        <f>K122+K126</f>
        <v>0</v>
      </c>
      <c r="L118" s="16">
        <f>SUM(M118,N118)</f>
        <v>0</v>
      </c>
      <c r="M118" s="16">
        <f>M122+M126</f>
        <v>0</v>
      </c>
      <c r="N118" s="16">
        <f>N122+N126</f>
        <v>0</v>
      </c>
      <c r="O118" s="11"/>
    </row>
    <row r="119" spans="2:15" s="10" customFormat="1" ht="5.0999999999999996" customHeight="1">
      <c r="B119" s="18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1"/>
    </row>
    <row r="120" spans="2:15" s="10" customFormat="1" ht="12.75">
      <c r="B120" s="17" t="s">
        <v>5</v>
      </c>
      <c r="C120" s="16">
        <f>SUM(D120:E120)</f>
        <v>634</v>
      </c>
      <c r="D120" s="16">
        <f t="shared" ref="D120:E122" si="27">SUM(G120,J120,M120)</f>
        <v>334</v>
      </c>
      <c r="E120" s="16">
        <f t="shared" si="27"/>
        <v>300</v>
      </c>
      <c r="F120" s="16">
        <f>SUM(G120:H120)</f>
        <v>252</v>
      </c>
      <c r="G120" s="16">
        <f>SUM(G121:G122)</f>
        <v>145</v>
      </c>
      <c r="H120" s="16">
        <f>SUM(H121:H122)</f>
        <v>107</v>
      </c>
      <c r="I120" s="16">
        <f>SUM(J120:K120)</f>
        <v>254</v>
      </c>
      <c r="J120" s="16">
        <f>SUM(J121:J122)</f>
        <v>129</v>
      </c>
      <c r="K120" s="16">
        <f>SUM(K121:K122)</f>
        <v>125</v>
      </c>
      <c r="L120" s="16">
        <f>SUM(M120,N120)</f>
        <v>128</v>
      </c>
      <c r="M120" s="16">
        <f>SUM(M121:M122)</f>
        <v>60</v>
      </c>
      <c r="N120" s="16">
        <f>SUM(N121:N122)</f>
        <v>68</v>
      </c>
      <c r="O120" s="11"/>
    </row>
    <row r="121" spans="2:15" s="10" customFormat="1" ht="12.75">
      <c r="B121" s="17" t="s">
        <v>3</v>
      </c>
      <c r="C121" s="16">
        <f>SUM(D121:E121)</f>
        <v>634</v>
      </c>
      <c r="D121" s="16">
        <f t="shared" si="27"/>
        <v>334</v>
      </c>
      <c r="E121" s="16">
        <f t="shared" si="27"/>
        <v>300</v>
      </c>
      <c r="F121" s="16">
        <f>SUM(G121:H121)</f>
        <v>252</v>
      </c>
      <c r="G121" s="16">
        <v>145</v>
      </c>
      <c r="H121" s="16">
        <v>107</v>
      </c>
      <c r="I121" s="16">
        <f>SUM(J121:K121)</f>
        <v>254</v>
      </c>
      <c r="J121" s="16">
        <v>129</v>
      </c>
      <c r="K121" s="16">
        <v>125</v>
      </c>
      <c r="L121" s="16">
        <f>SUM(M121,N121)</f>
        <v>128</v>
      </c>
      <c r="M121" s="16">
        <v>60</v>
      </c>
      <c r="N121" s="16">
        <v>68</v>
      </c>
      <c r="O121" s="11"/>
    </row>
    <row r="122" spans="2:15" s="10" customFormat="1" ht="12.75">
      <c r="B122" s="17" t="s">
        <v>2</v>
      </c>
      <c r="C122" s="16">
        <f>SUM(D122:E122)</f>
        <v>0</v>
      </c>
      <c r="D122" s="16">
        <f t="shared" si="27"/>
        <v>0</v>
      </c>
      <c r="E122" s="16">
        <f t="shared" si="27"/>
        <v>0</v>
      </c>
      <c r="F122" s="16">
        <f>SUM(G122:H122)</f>
        <v>0</v>
      </c>
      <c r="G122" s="16">
        <v>0</v>
      </c>
      <c r="H122" s="16">
        <v>0</v>
      </c>
      <c r="I122" s="16">
        <f>SUM(J122:K122)</f>
        <v>0</v>
      </c>
      <c r="J122" s="16">
        <v>0</v>
      </c>
      <c r="K122" s="16">
        <v>0</v>
      </c>
      <c r="L122" s="16">
        <f>SUM(M122,N122)</f>
        <v>0</v>
      </c>
      <c r="M122" s="16">
        <v>0</v>
      </c>
      <c r="N122" s="16">
        <v>0</v>
      </c>
      <c r="O122" s="11"/>
    </row>
    <row r="123" spans="2:15" s="10" customFormat="1" ht="5.0999999999999996" customHeight="1">
      <c r="B123" s="18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1"/>
    </row>
    <row r="124" spans="2:15" s="10" customFormat="1" ht="12.75">
      <c r="B124" s="17" t="s">
        <v>4</v>
      </c>
      <c r="C124" s="16">
        <f>SUM(D124:E124)</f>
        <v>10</v>
      </c>
      <c r="D124" s="16">
        <f t="shared" ref="D124:E126" si="28">SUM(G124,J124,M124)</f>
        <v>5</v>
      </c>
      <c r="E124" s="16">
        <f t="shared" si="28"/>
        <v>5</v>
      </c>
      <c r="F124" s="16">
        <f>SUM(G124,H124)</f>
        <v>6</v>
      </c>
      <c r="G124" s="16">
        <f>SUM(G125:G126)</f>
        <v>3</v>
      </c>
      <c r="H124" s="16">
        <f>SUM(H125:H126)</f>
        <v>3</v>
      </c>
      <c r="I124" s="16">
        <f>SUM(J124,K124)</f>
        <v>4</v>
      </c>
      <c r="J124" s="16">
        <f>SUM(J125:J126)</f>
        <v>2</v>
      </c>
      <c r="K124" s="16">
        <f>SUM(K125:K126)</f>
        <v>2</v>
      </c>
      <c r="L124" s="16">
        <f>SUM(M124,N124)</f>
        <v>0</v>
      </c>
      <c r="M124" s="16">
        <f>SUM(M125:M126)</f>
        <v>0</v>
      </c>
      <c r="N124" s="16">
        <f>SUM(N125:N126)</f>
        <v>0</v>
      </c>
      <c r="O124" s="11"/>
    </row>
    <row r="125" spans="2:15" s="10" customFormat="1" ht="12.75">
      <c r="B125" s="17" t="s">
        <v>3</v>
      </c>
      <c r="C125" s="16">
        <f>SUM(D125:E125)</f>
        <v>10</v>
      </c>
      <c r="D125" s="16">
        <f t="shared" si="28"/>
        <v>5</v>
      </c>
      <c r="E125" s="16">
        <f t="shared" si="28"/>
        <v>5</v>
      </c>
      <c r="F125" s="16">
        <f>SUM(G125,H125)</f>
        <v>6</v>
      </c>
      <c r="G125" s="16">
        <v>3</v>
      </c>
      <c r="H125" s="16">
        <v>3</v>
      </c>
      <c r="I125" s="16">
        <f>SUM(J125,K125)</f>
        <v>4</v>
      </c>
      <c r="J125" s="16">
        <v>2</v>
      </c>
      <c r="K125" s="16">
        <v>2</v>
      </c>
      <c r="L125" s="16">
        <f>SUM(M125,N125)</f>
        <v>0</v>
      </c>
      <c r="M125" s="16">
        <v>0</v>
      </c>
      <c r="N125" s="16">
        <v>0</v>
      </c>
      <c r="O125" s="11"/>
    </row>
    <row r="126" spans="2:15" s="10" customFormat="1" ht="12.75">
      <c r="B126" s="17" t="s">
        <v>2</v>
      </c>
      <c r="C126" s="16">
        <f>SUM(D126:E126)</f>
        <v>0</v>
      </c>
      <c r="D126" s="16">
        <f t="shared" si="28"/>
        <v>0</v>
      </c>
      <c r="E126" s="16">
        <f t="shared" si="28"/>
        <v>0</v>
      </c>
      <c r="F126" s="16">
        <f>SUM(G126,H126)</f>
        <v>0</v>
      </c>
      <c r="G126" s="16">
        <v>0</v>
      </c>
      <c r="H126" s="16">
        <v>0</v>
      </c>
      <c r="I126" s="16">
        <f>SUM(J126,K126)</f>
        <v>0</v>
      </c>
      <c r="J126" s="16">
        <v>0</v>
      </c>
      <c r="K126" s="16">
        <v>0</v>
      </c>
      <c r="L126" s="16">
        <f>SUM(M126,N126)</f>
        <v>0</v>
      </c>
      <c r="M126" s="16">
        <v>0</v>
      </c>
      <c r="N126" s="16">
        <v>0</v>
      </c>
      <c r="O126" s="11"/>
    </row>
    <row r="127" spans="2:15" s="10" customFormat="1" ht="5.0999999999999996" customHeight="1">
      <c r="B127" s="18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1"/>
    </row>
    <row r="128" spans="2:15" s="10" customFormat="1" ht="12.75">
      <c r="B128" s="20" t="s">
        <v>10</v>
      </c>
      <c r="C128" s="19">
        <f>SUM(D128:E128)</f>
        <v>2133</v>
      </c>
      <c r="D128" s="19">
        <f t="shared" ref="D128:E130" si="29">SUM(G128,J128,M128)</f>
        <v>1020</v>
      </c>
      <c r="E128" s="19">
        <f t="shared" si="29"/>
        <v>1113</v>
      </c>
      <c r="F128" s="19">
        <f>SUM(G128:H128)</f>
        <v>869</v>
      </c>
      <c r="G128" s="19">
        <f>SUM(G129:G130)</f>
        <v>438</v>
      </c>
      <c r="H128" s="19">
        <f>SUM(H129:H130)</f>
        <v>431</v>
      </c>
      <c r="I128" s="19">
        <f>SUM(J128,K128)</f>
        <v>844</v>
      </c>
      <c r="J128" s="19">
        <f>SUM(J129:J130)</f>
        <v>399</v>
      </c>
      <c r="K128" s="19">
        <f>SUM(K129:K130)</f>
        <v>445</v>
      </c>
      <c r="L128" s="19">
        <f>SUM(N128,M128)</f>
        <v>420</v>
      </c>
      <c r="M128" s="19">
        <f>SUM(M129:M130)</f>
        <v>183</v>
      </c>
      <c r="N128" s="19">
        <f>SUM(N129:N130)</f>
        <v>237</v>
      </c>
      <c r="O128" s="11"/>
    </row>
    <row r="129" spans="2:15" s="10" customFormat="1" ht="12.75">
      <c r="B129" s="17" t="s">
        <v>3</v>
      </c>
      <c r="C129" s="16">
        <f>SUM(D129:E129)</f>
        <v>2133</v>
      </c>
      <c r="D129" s="16">
        <f t="shared" si="29"/>
        <v>1020</v>
      </c>
      <c r="E129" s="16">
        <f t="shared" si="29"/>
        <v>1113</v>
      </c>
      <c r="F129" s="16">
        <f>SUM(G129:H129)</f>
        <v>869</v>
      </c>
      <c r="G129" s="16">
        <f>G133+G137</f>
        <v>438</v>
      </c>
      <c r="H129" s="16">
        <f>H133+H137</f>
        <v>431</v>
      </c>
      <c r="I129" s="16">
        <f>SUM(J129,K129)</f>
        <v>844</v>
      </c>
      <c r="J129" s="16">
        <f>J133+J137</f>
        <v>399</v>
      </c>
      <c r="K129" s="16">
        <f>K133+K137</f>
        <v>445</v>
      </c>
      <c r="L129" s="16">
        <f>SUM(N129,M129)</f>
        <v>420</v>
      </c>
      <c r="M129" s="16">
        <f>M133+M137</f>
        <v>183</v>
      </c>
      <c r="N129" s="16">
        <f>N133+N137</f>
        <v>237</v>
      </c>
      <c r="O129" s="11"/>
    </row>
    <row r="130" spans="2:15" s="10" customFormat="1" ht="12.75">
      <c r="B130" s="17" t="s">
        <v>2</v>
      </c>
      <c r="C130" s="16">
        <f>SUM(D130:E130)</f>
        <v>0</v>
      </c>
      <c r="D130" s="16">
        <f t="shared" si="29"/>
        <v>0</v>
      </c>
      <c r="E130" s="16">
        <f t="shared" si="29"/>
        <v>0</v>
      </c>
      <c r="F130" s="16">
        <f>SUM(G130:H130)</f>
        <v>0</v>
      </c>
      <c r="G130" s="16">
        <f>G134+G138</f>
        <v>0</v>
      </c>
      <c r="H130" s="16">
        <f>H134+H138</f>
        <v>0</v>
      </c>
      <c r="I130" s="16">
        <f>SUM(J130,K130)</f>
        <v>0</v>
      </c>
      <c r="J130" s="16">
        <f>J134+J138</f>
        <v>0</v>
      </c>
      <c r="K130" s="16">
        <f>K134+K138</f>
        <v>0</v>
      </c>
      <c r="L130" s="16">
        <f>SUM(N130,M130)</f>
        <v>0</v>
      </c>
      <c r="M130" s="16">
        <f>M134+M138</f>
        <v>0</v>
      </c>
      <c r="N130" s="16">
        <f>N134+N138</f>
        <v>0</v>
      </c>
      <c r="O130" s="11"/>
    </row>
    <row r="131" spans="2:15" s="10" customFormat="1" ht="5.0999999999999996" customHeight="1">
      <c r="B131" s="18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1"/>
    </row>
    <row r="132" spans="2:15" s="10" customFormat="1" ht="12.75">
      <c r="B132" s="17" t="s">
        <v>5</v>
      </c>
      <c r="C132" s="16">
        <f>SUM(D132:E132)</f>
        <v>0</v>
      </c>
      <c r="D132" s="16">
        <f t="shared" ref="D132:E134" si="30">SUM(G132,J132,M132)</f>
        <v>0</v>
      </c>
      <c r="E132" s="16">
        <f t="shared" si="30"/>
        <v>0</v>
      </c>
      <c r="F132" s="16">
        <f>SUM(H132,G132)</f>
        <v>0</v>
      </c>
      <c r="G132" s="16">
        <f>SUM(G133:G134)</f>
        <v>0</v>
      </c>
      <c r="H132" s="16">
        <f>SUM(H133:H134)</f>
        <v>0</v>
      </c>
      <c r="I132" s="16">
        <f>SUM(K132,J132)</f>
        <v>0</v>
      </c>
      <c r="J132" s="16">
        <f>SUM(J133:J134)</f>
        <v>0</v>
      </c>
      <c r="K132" s="16">
        <f>SUM(K133:K134)</f>
        <v>0</v>
      </c>
      <c r="L132" s="16">
        <f>SUM(N132,M132)</f>
        <v>0</v>
      </c>
      <c r="M132" s="16">
        <f>SUM(M133:M134)</f>
        <v>0</v>
      </c>
      <c r="N132" s="16">
        <f>SUM(N133:N134)</f>
        <v>0</v>
      </c>
      <c r="O132" s="11"/>
    </row>
    <row r="133" spans="2:15" s="10" customFormat="1" ht="12.75">
      <c r="B133" s="17" t="s">
        <v>3</v>
      </c>
      <c r="C133" s="16">
        <f>SUM(D133:E133)</f>
        <v>0</v>
      </c>
      <c r="D133" s="16">
        <f t="shared" si="30"/>
        <v>0</v>
      </c>
      <c r="E133" s="16">
        <f t="shared" si="30"/>
        <v>0</v>
      </c>
      <c r="F133" s="16">
        <f>SUM(H133,G133)</f>
        <v>0</v>
      </c>
      <c r="G133" s="16">
        <v>0</v>
      </c>
      <c r="H133" s="16">
        <v>0</v>
      </c>
      <c r="I133" s="16">
        <f>SUM(K133,J133)</f>
        <v>0</v>
      </c>
      <c r="J133" s="16">
        <v>0</v>
      </c>
      <c r="K133" s="16">
        <v>0</v>
      </c>
      <c r="L133" s="16">
        <f>SUM(N133,M133)</f>
        <v>0</v>
      </c>
      <c r="M133" s="16">
        <v>0</v>
      </c>
      <c r="N133" s="16">
        <v>0</v>
      </c>
      <c r="O133" s="11"/>
    </row>
    <row r="134" spans="2:15" s="10" customFormat="1" ht="12.75">
      <c r="B134" s="17" t="s">
        <v>2</v>
      </c>
      <c r="C134" s="16">
        <f>SUM(D134:E134)</f>
        <v>0</v>
      </c>
      <c r="D134" s="16">
        <f t="shared" si="30"/>
        <v>0</v>
      </c>
      <c r="E134" s="16">
        <f t="shared" si="30"/>
        <v>0</v>
      </c>
      <c r="F134" s="16">
        <f>SUM(H134,G134)</f>
        <v>0</v>
      </c>
      <c r="G134" s="16">
        <v>0</v>
      </c>
      <c r="H134" s="16">
        <v>0</v>
      </c>
      <c r="I134" s="16">
        <f>SUM(K134,J134)</f>
        <v>0</v>
      </c>
      <c r="J134" s="16">
        <v>0</v>
      </c>
      <c r="K134" s="16">
        <v>0</v>
      </c>
      <c r="L134" s="16">
        <f>SUM(N134,M134)</f>
        <v>0</v>
      </c>
      <c r="M134" s="16">
        <v>0</v>
      </c>
      <c r="N134" s="16">
        <v>0</v>
      </c>
      <c r="O134" s="11"/>
    </row>
    <row r="135" spans="2:15" s="10" customFormat="1" ht="5.0999999999999996" customHeight="1">
      <c r="B135" s="18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1"/>
    </row>
    <row r="136" spans="2:15" s="10" customFormat="1" ht="12.75">
      <c r="B136" s="17" t="s">
        <v>4</v>
      </c>
      <c r="C136" s="16">
        <f>SUM(D136:E136)</f>
        <v>2133</v>
      </c>
      <c r="D136" s="16">
        <f t="shared" ref="D136:E138" si="31">SUM(G136,J136,M136)</f>
        <v>1020</v>
      </c>
      <c r="E136" s="16">
        <f t="shared" si="31"/>
        <v>1113</v>
      </c>
      <c r="F136" s="16">
        <f>SUM(G136:H136)</f>
        <v>869</v>
      </c>
      <c r="G136" s="16">
        <f>SUM(G137:G138)</f>
        <v>438</v>
      </c>
      <c r="H136" s="16">
        <f>SUM(H137:H138)</f>
        <v>431</v>
      </c>
      <c r="I136" s="16">
        <f>SUM(J136:K136)</f>
        <v>844</v>
      </c>
      <c r="J136" s="16">
        <f>SUM(J137:J138)</f>
        <v>399</v>
      </c>
      <c r="K136" s="16">
        <f>SUM(K137:K138)</f>
        <v>445</v>
      </c>
      <c r="L136" s="16">
        <f>SUM(M136,N136)</f>
        <v>420</v>
      </c>
      <c r="M136" s="16">
        <f>SUM(M137:M138)</f>
        <v>183</v>
      </c>
      <c r="N136" s="16">
        <f>SUM(N137:N138)</f>
        <v>237</v>
      </c>
      <c r="O136" s="11"/>
    </row>
    <row r="137" spans="2:15" s="10" customFormat="1" ht="12.75">
      <c r="B137" s="17" t="s">
        <v>3</v>
      </c>
      <c r="C137" s="16">
        <f>SUM(D137:E137)</f>
        <v>2133</v>
      </c>
      <c r="D137" s="16">
        <f t="shared" si="31"/>
        <v>1020</v>
      </c>
      <c r="E137" s="16">
        <f t="shared" si="31"/>
        <v>1113</v>
      </c>
      <c r="F137" s="16">
        <f>SUM(G137:H137)</f>
        <v>869</v>
      </c>
      <c r="G137" s="16">
        <v>438</v>
      </c>
      <c r="H137" s="16">
        <v>431</v>
      </c>
      <c r="I137" s="16">
        <f>SUM(J137:K137)</f>
        <v>844</v>
      </c>
      <c r="J137" s="16">
        <v>399</v>
      </c>
      <c r="K137" s="16">
        <v>445</v>
      </c>
      <c r="L137" s="16">
        <f>SUM(M137,N137)</f>
        <v>420</v>
      </c>
      <c r="M137" s="16">
        <v>183</v>
      </c>
      <c r="N137" s="16">
        <v>237</v>
      </c>
      <c r="O137" s="11"/>
    </row>
    <row r="138" spans="2:15" s="10" customFormat="1" ht="12.75">
      <c r="B138" s="17" t="s">
        <v>2</v>
      </c>
      <c r="C138" s="16">
        <f>SUM(D138:E138)</f>
        <v>0</v>
      </c>
      <c r="D138" s="16">
        <f t="shared" si="31"/>
        <v>0</v>
      </c>
      <c r="E138" s="16">
        <f t="shared" si="31"/>
        <v>0</v>
      </c>
      <c r="F138" s="16">
        <f>SUM(G138:H138)</f>
        <v>0</v>
      </c>
      <c r="G138" s="16">
        <v>0</v>
      </c>
      <c r="H138" s="16">
        <v>0</v>
      </c>
      <c r="I138" s="16">
        <f>SUM(J138:K138)</f>
        <v>0</v>
      </c>
      <c r="J138" s="16">
        <v>0</v>
      </c>
      <c r="K138" s="16">
        <v>0</v>
      </c>
      <c r="L138" s="16">
        <f>SUM(M138,N138)</f>
        <v>0</v>
      </c>
      <c r="M138" s="16">
        <v>0</v>
      </c>
      <c r="N138" s="16">
        <v>0</v>
      </c>
      <c r="O138" s="11"/>
    </row>
    <row r="139" spans="2:15" s="10" customFormat="1" ht="5.0999999999999996" customHeight="1">
      <c r="B139" s="18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1"/>
    </row>
    <row r="140" spans="2:15" s="10" customFormat="1" ht="12.75">
      <c r="B140" s="20" t="s">
        <v>9</v>
      </c>
      <c r="C140" s="19">
        <f>SUM(D140:E140)</f>
        <v>3602</v>
      </c>
      <c r="D140" s="19">
        <f t="shared" ref="D140:E142" si="32">SUM(G140,J140,M140)</f>
        <v>1800</v>
      </c>
      <c r="E140" s="19">
        <f t="shared" si="32"/>
        <v>1802</v>
      </c>
      <c r="F140" s="19">
        <f>SUM(G140:H140)</f>
        <v>1398</v>
      </c>
      <c r="G140" s="19">
        <f>SUM(G141:G142)</f>
        <v>693</v>
      </c>
      <c r="H140" s="19">
        <f>SUM(H141:H142)</f>
        <v>705</v>
      </c>
      <c r="I140" s="19">
        <f>SUM(J140:K140)</f>
        <v>1388</v>
      </c>
      <c r="J140" s="19">
        <f>SUM(J141:J142)</f>
        <v>685</v>
      </c>
      <c r="K140" s="19">
        <f>SUM(K141:K142)</f>
        <v>703</v>
      </c>
      <c r="L140" s="19">
        <f>SUM(M140,N140)</f>
        <v>816</v>
      </c>
      <c r="M140" s="19">
        <f>SUM(M141:M142)</f>
        <v>422</v>
      </c>
      <c r="N140" s="19">
        <f>SUM(N141:N142)</f>
        <v>394</v>
      </c>
      <c r="O140" s="11"/>
    </row>
    <row r="141" spans="2:15" s="10" customFormat="1" ht="12.75">
      <c r="B141" s="17" t="s">
        <v>3</v>
      </c>
      <c r="C141" s="16">
        <f>SUM(D141:E141)</f>
        <v>3602</v>
      </c>
      <c r="D141" s="16">
        <f t="shared" si="32"/>
        <v>1800</v>
      </c>
      <c r="E141" s="16">
        <f t="shared" si="32"/>
        <v>1802</v>
      </c>
      <c r="F141" s="16">
        <f>SUM(G141:H141)</f>
        <v>1398</v>
      </c>
      <c r="G141" s="16">
        <f>G145+G149</f>
        <v>693</v>
      </c>
      <c r="H141" s="16">
        <f>H145+H149</f>
        <v>705</v>
      </c>
      <c r="I141" s="16">
        <f>SUM(J141:K141)</f>
        <v>1388</v>
      </c>
      <c r="J141" s="16">
        <f>J145+J149</f>
        <v>685</v>
      </c>
      <c r="K141" s="16">
        <f>K145+K149</f>
        <v>703</v>
      </c>
      <c r="L141" s="16">
        <f>SUM(M141,N141)</f>
        <v>816</v>
      </c>
      <c r="M141" s="16">
        <f>M145+M149</f>
        <v>422</v>
      </c>
      <c r="N141" s="16">
        <f>N145+N149</f>
        <v>394</v>
      </c>
      <c r="O141" s="11"/>
    </row>
    <row r="142" spans="2:15" s="10" customFormat="1" ht="12.75">
      <c r="B142" s="17" t="s">
        <v>2</v>
      </c>
      <c r="C142" s="16">
        <f>SUM(D142:E142)</f>
        <v>0</v>
      </c>
      <c r="D142" s="16">
        <f t="shared" si="32"/>
        <v>0</v>
      </c>
      <c r="E142" s="16">
        <f t="shared" si="32"/>
        <v>0</v>
      </c>
      <c r="F142" s="16">
        <f>SUM(G142:H142)</f>
        <v>0</v>
      </c>
      <c r="G142" s="16">
        <f>G146+G150</f>
        <v>0</v>
      </c>
      <c r="H142" s="16">
        <f>H146+H150</f>
        <v>0</v>
      </c>
      <c r="I142" s="16">
        <f>SUM(J142:K142)</f>
        <v>0</v>
      </c>
      <c r="J142" s="16">
        <f>J146+J150</f>
        <v>0</v>
      </c>
      <c r="K142" s="16">
        <f>K146+K150</f>
        <v>0</v>
      </c>
      <c r="L142" s="16">
        <f>SUM(M142,N142)</f>
        <v>0</v>
      </c>
      <c r="M142" s="16">
        <f>M146+M150</f>
        <v>0</v>
      </c>
      <c r="N142" s="16">
        <f>N146+N150</f>
        <v>0</v>
      </c>
      <c r="O142" s="11"/>
    </row>
    <row r="143" spans="2:15" s="10" customFormat="1" ht="5.0999999999999996" customHeight="1">
      <c r="B143" s="18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1"/>
    </row>
    <row r="144" spans="2:15" s="10" customFormat="1" ht="12.75">
      <c r="B144" s="17" t="s">
        <v>5</v>
      </c>
      <c r="C144" s="16">
        <f>SUM(D144:E144)</f>
        <v>43</v>
      </c>
      <c r="D144" s="16">
        <f t="shared" ref="D144:E146" si="33">SUM(G144,J144,M144)</f>
        <v>24</v>
      </c>
      <c r="E144" s="16">
        <f t="shared" si="33"/>
        <v>19</v>
      </c>
      <c r="F144" s="16">
        <f>SUM(G144:H144)</f>
        <v>20</v>
      </c>
      <c r="G144" s="16">
        <f>SUM(G145:G146)</f>
        <v>12</v>
      </c>
      <c r="H144" s="16">
        <f>SUM(H145:H146)</f>
        <v>8</v>
      </c>
      <c r="I144" s="16">
        <f>SUM(J144:K144)</f>
        <v>23</v>
      </c>
      <c r="J144" s="16">
        <f>SUM(J145:J146)</f>
        <v>12</v>
      </c>
      <c r="K144" s="16">
        <f>SUM(K145:K146)</f>
        <v>11</v>
      </c>
      <c r="L144" s="16">
        <f>SUM(N144,M144)</f>
        <v>0</v>
      </c>
      <c r="M144" s="16">
        <f>SUM(M145:M146)</f>
        <v>0</v>
      </c>
      <c r="N144" s="16">
        <f>SUM(N145:N146)</f>
        <v>0</v>
      </c>
      <c r="O144" s="11"/>
    </row>
    <row r="145" spans="2:15" s="10" customFormat="1" ht="12.75">
      <c r="B145" s="17" t="s">
        <v>3</v>
      </c>
      <c r="C145" s="16">
        <f>SUM(D145:E145)</f>
        <v>43</v>
      </c>
      <c r="D145" s="16">
        <f t="shared" si="33"/>
        <v>24</v>
      </c>
      <c r="E145" s="16">
        <f t="shared" si="33"/>
        <v>19</v>
      </c>
      <c r="F145" s="16">
        <f>SUM(G145:H145)</f>
        <v>20</v>
      </c>
      <c r="G145" s="16">
        <v>12</v>
      </c>
      <c r="H145" s="16">
        <v>8</v>
      </c>
      <c r="I145" s="16">
        <f>SUM(J145:K145)</f>
        <v>23</v>
      </c>
      <c r="J145" s="16">
        <v>12</v>
      </c>
      <c r="K145" s="16">
        <v>11</v>
      </c>
      <c r="L145" s="16">
        <f>SUM(N145,M145)</f>
        <v>0</v>
      </c>
      <c r="M145" s="16">
        <v>0</v>
      </c>
      <c r="N145" s="16">
        <v>0</v>
      </c>
      <c r="O145" s="11"/>
    </row>
    <row r="146" spans="2:15" s="10" customFormat="1" ht="12.75">
      <c r="B146" s="17" t="s">
        <v>2</v>
      </c>
      <c r="C146" s="16">
        <f>SUM(D146:E146)</f>
        <v>0</v>
      </c>
      <c r="D146" s="16">
        <f t="shared" si="33"/>
        <v>0</v>
      </c>
      <c r="E146" s="16">
        <f t="shared" si="33"/>
        <v>0</v>
      </c>
      <c r="F146" s="16">
        <f>SUM(G146:H146)</f>
        <v>0</v>
      </c>
      <c r="G146" s="16">
        <v>0</v>
      </c>
      <c r="H146" s="16">
        <v>0</v>
      </c>
      <c r="I146" s="16">
        <f>SUM(J146:K146)</f>
        <v>0</v>
      </c>
      <c r="J146" s="16">
        <v>0</v>
      </c>
      <c r="K146" s="16">
        <v>0</v>
      </c>
      <c r="L146" s="16">
        <f>SUM(N146,M146)</f>
        <v>0</v>
      </c>
      <c r="M146" s="16">
        <v>0</v>
      </c>
      <c r="N146" s="16">
        <v>0</v>
      </c>
      <c r="O146" s="11"/>
    </row>
    <row r="147" spans="2:15" s="10" customFormat="1" ht="5.0999999999999996" customHeight="1">
      <c r="B147" s="18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1"/>
    </row>
    <row r="148" spans="2:15" s="10" customFormat="1" ht="12.75">
      <c r="B148" s="17" t="s">
        <v>4</v>
      </c>
      <c r="C148" s="16">
        <f>SUM(D148:E148)</f>
        <v>3559</v>
      </c>
      <c r="D148" s="16">
        <f t="shared" ref="D148:E150" si="34">SUM(G148,J148,M148)</f>
        <v>1776</v>
      </c>
      <c r="E148" s="16">
        <f t="shared" si="34"/>
        <v>1783</v>
      </c>
      <c r="F148" s="16">
        <f>SUM(G148:H148)</f>
        <v>1378</v>
      </c>
      <c r="G148" s="16">
        <f>SUM(G149:G150)</f>
        <v>681</v>
      </c>
      <c r="H148" s="16">
        <f>SUM(H149:H150)</f>
        <v>697</v>
      </c>
      <c r="I148" s="16">
        <f>SUM(J148,K148)</f>
        <v>1365</v>
      </c>
      <c r="J148" s="16">
        <f>SUM(J149:J150)</f>
        <v>673</v>
      </c>
      <c r="K148" s="16">
        <f>SUM(K149:K150)</f>
        <v>692</v>
      </c>
      <c r="L148" s="16">
        <f>SUM(M148,N148)</f>
        <v>816</v>
      </c>
      <c r="M148" s="16">
        <f>SUM(M149:M150)</f>
        <v>422</v>
      </c>
      <c r="N148" s="16">
        <f>SUM(N149:N150)</f>
        <v>394</v>
      </c>
      <c r="O148" s="11"/>
    </row>
    <row r="149" spans="2:15" s="10" customFormat="1" ht="12.75">
      <c r="B149" s="17" t="s">
        <v>3</v>
      </c>
      <c r="C149" s="16">
        <f>SUM(D149:E149)</f>
        <v>3559</v>
      </c>
      <c r="D149" s="16">
        <f t="shared" si="34"/>
        <v>1776</v>
      </c>
      <c r="E149" s="16">
        <f t="shared" si="34"/>
        <v>1783</v>
      </c>
      <c r="F149" s="16">
        <f>SUM(G149:H149)</f>
        <v>1378</v>
      </c>
      <c r="G149" s="16">
        <v>681</v>
      </c>
      <c r="H149" s="16">
        <v>697</v>
      </c>
      <c r="I149" s="16">
        <f>SUM(J149,K149)</f>
        <v>1365</v>
      </c>
      <c r="J149" s="16">
        <v>673</v>
      </c>
      <c r="K149" s="16">
        <v>692</v>
      </c>
      <c r="L149" s="16">
        <f>SUM(M149,N149)</f>
        <v>816</v>
      </c>
      <c r="M149" s="16">
        <v>422</v>
      </c>
      <c r="N149" s="16">
        <v>394</v>
      </c>
      <c r="O149" s="11"/>
    </row>
    <row r="150" spans="2:15" s="10" customFormat="1" ht="12.75">
      <c r="B150" s="17" t="s">
        <v>2</v>
      </c>
      <c r="C150" s="16">
        <f>SUM(D150:E150)</f>
        <v>0</v>
      </c>
      <c r="D150" s="16">
        <f t="shared" si="34"/>
        <v>0</v>
      </c>
      <c r="E150" s="16">
        <f t="shared" si="34"/>
        <v>0</v>
      </c>
      <c r="F150" s="16">
        <f>SUM(G150:H150)</f>
        <v>0</v>
      </c>
      <c r="G150" s="16">
        <v>0</v>
      </c>
      <c r="H150" s="16">
        <v>0</v>
      </c>
      <c r="I150" s="16">
        <f>SUM(J150,K150)</f>
        <v>0</v>
      </c>
      <c r="J150" s="16">
        <v>0</v>
      </c>
      <c r="K150" s="16">
        <v>0</v>
      </c>
      <c r="L150" s="16">
        <f>SUM(M150,N150)</f>
        <v>0</v>
      </c>
      <c r="M150" s="16">
        <v>0</v>
      </c>
      <c r="N150" s="16">
        <v>0</v>
      </c>
      <c r="O150" s="11"/>
    </row>
    <row r="151" spans="2:15" s="10" customFormat="1" ht="5.0999999999999996" customHeight="1">
      <c r="B151" s="18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1"/>
    </row>
    <row r="152" spans="2:15" s="10" customFormat="1" ht="12.75">
      <c r="B152" s="20" t="s">
        <v>8</v>
      </c>
      <c r="C152" s="19">
        <f>SUM(D152:E152)</f>
        <v>4402</v>
      </c>
      <c r="D152" s="19">
        <f t="shared" ref="D152:E154" si="35">SUM(G152,J152,M152)</f>
        <v>2203</v>
      </c>
      <c r="E152" s="19">
        <f t="shared" si="35"/>
        <v>2199</v>
      </c>
      <c r="F152" s="19">
        <f>SUM(G152:H152)</f>
        <v>1832</v>
      </c>
      <c r="G152" s="19">
        <f>SUM(G153:G154)</f>
        <v>950</v>
      </c>
      <c r="H152" s="19">
        <f>SUM(H153:H154)</f>
        <v>882</v>
      </c>
      <c r="I152" s="19">
        <f>SUM(J152:K152)</f>
        <v>1746</v>
      </c>
      <c r="J152" s="19">
        <f>SUM(J153:J154)</f>
        <v>870</v>
      </c>
      <c r="K152" s="19">
        <f>SUM(K153:K154)</f>
        <v>876</v>
      </c>
      <c r="L152" s="19">
        <f>SUM(M152,N152)</f>
        <v>824</v>
      </c>
      <c r="M152" s="19">
        <f>SUM(M153:M154)</f>
        <v>383</v>
      </c>
      <c r="N152" s="19">
        <f>SUM(N153:N154)</f>
        <v>441</v>
      </c>
      <c r="O152" s="11"/>
    </row>
    <row r="153" spans="2:15" s="10" customFormat="1" ht="12.75">
      <c r="B153" s="17" t="s">
        <v>3</v>
      </c>
      <c r="C153" s="16">
        <f>SUM(D153:E153)</f>
        <v>4202</v>
      </c>
      <c r="D153" s="16">
        <f t="shared" si="35"/>
        <v>2100</v>
      </c>
      <c r="E153" s="16">
        <f t="shared" si="35"/>
        <v>2102</v>
      </c>
      <c r="F153" s="16">
        <f>SUM(G153:H153)</f>
        <v>1775</v>
      </c>
      <c r="G153" s="16">
        <f>G157+G161</f>
        <v>919</v>
      </c>
      <c r="H153" s="16">
        <f>H157+H161</f>
        <v>856</v>
      </c>
      <c r="I153" s="16">
        <f>SUM(J153:K153)</f>
        <v>1688</v>
      </c>
      <c r="J153" s="16">
        <f>J157+J161</f>
        <v>838</v>
      </c>
      <c r="K153" s="16">
        <f>K157+K161</f>
        <v>850</v>
      </c>
      <c r="L153" s="16">
        <f>SUM(M153,N153)</f>
        <v>739</v>
      </c>
      <c r="M153" s="16">
        <f>M157+M161</f>
        <v>343</v>
      </c>
      <c r="N153" s="16">
        <f>N157+N161</f>
        <v>396</v>
      </c>
      <c r="O153" s="11"/>
    </row>
    <row r="154" spans="2:15" s="10" customFormat="1" ht="12.75">
      <c r="B154" s="17" t="s">
        <v>2</v>
      </c>
      <c r="C154" s="16">
        <f>SUM(D154:E154)</f>
        <v>200</v>
      </c>
      <c r="D154" s="16">
        <f t="shared" si="35"/>
        <v>103</v>
      </c>
      <c r="E154" s="16">
        <f t="shared" si="35"/>
        <v>97</v>
      </c>
      <c r="F154" s="16">
        <f>SUM(G154:H154)</f>
        <v>57</v>
      </c>
      <c r="G154" s="16">
        <f>G158+G162</f>
        <v>31</v>
      </c>
      <c r="H154" s="16">
        <f>H158+H162</f>
        <v>26</v>
      </c>
      <c r="I154" s="16">
        <f>SUM(J154:K154)</f>
        <v>58</v>
      </c>
      <c r="J154" s="16">
        <f>J158+J162</f>
        <v>32</v>
      </c>
      <c r="K154" s="16">
        <f>K158+K162</f>
        <v>26</v>
      </c>
      <c r="L154" s="16">
        <f>SUM(M154,N154)</f>
        <v>85</v>
      </c>
      <c r="M154" s="16">
        <f>M158+M162</f>
        <v>40</v>
      </c>
      <c r="N154" s="16">
        <f>N158+N162</f>
        <v>45</v>
      </c>
      <c r="O154" s="11"/>
    </row>
    <row r="155" spans="2:15" s="10" customFormat="1" ht="5.0999999999999996" customHeight="1">
      <c r="B155" s="18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1"/>
    </row>
    <row r="156" spans="2:15" s="10" customFormat="1" ht="12.75">
      <c r="B156" s="17" t="s">
        <v>5</v>
      </c>
      <c r="C156" s="16">
        <f>SUM(D156:E156)</f>
        <v>234</v>
      </c>
      <c r="D156" s="16">
        <f t="shared" ref="D156:E158" si="36">SUM(G156,J156,M156)</f>
        <v>116</v>
      </c>
      <c r="E156" s="16">
        <f t="shared" si="36"/>
        <v>118</v>
      </c>
      <c r="F156" s="16">
        <f>SUM(G156:H156)</f>
        <v>116</v>
      </c>
      <c r="G156" s="16">
        <f>SUM(G157:G158)</f>
        <v>62</v>
      </c>
      <c r="H156" s="16">
        <f>SUM(H157:H158)</f>
        <v>54</v>
      </c>
      <c r="I156" s="16">
        <f>SUM(J156:K156)</f>
        <v>90</v>
      </c>
      <c r="J156" s="16">
        <f>SUM(J157:J158)</f>
        <v>42</v>
      </c>
      <c r="K156" s="16">
        <f>SUM(K157:K158)</f>
        <v>48</v>
      </c>
      <c r="L156" s="16">
        <f>SUM(M156:N156)</f>
        <v>28</v>
      </c>
      <c r="M156" s="16">
        <f>SUM(M157:M158)</f>
        <v>12</v>
      </c>
      <c r="N156" s="16">
        <f>SUM(N157:N158)</f>
        <v>16</v>
      </c>
      <c r="O156" s="11"/>
    </row>
    <row r="157" spans="2:15" s="10" customFormat="1" ht="12.75">
      <c r="B157" s="17" t="s">
        <v>3</v>
      </c>
      <c r="C157" s="16">
        <f>SUM(D157:E157)</f>
        <v>234</v>
      </c>
      <c r="D157" s="16">
        <f t="shared" si="36"/>
        <v>116</v>
      </c>
      <c r="E157" s="16">
        <f t="shared" si="36"/>
        <v>118</v>
      </c>
      <c r="F157" s="16">
        <f>SUM(G157:H157)</f>
        <v>116</v>
      </c>
      <c r="G157" s="16">
        <v>62</v>
      </c>
      <c r="H157" s="16">
        <v>54</v>
      </c>
      <c r="I157" s="16">
        <f>SUM(J157:K157)</f>
        <v>90</v>
      </c>
      <c r="J157" s="16">
        <v>42</v>
      </c>
      <c r="K157" s="16">
        <v>48</v>
      </c>
      <c r="L157" s="16">
        <f>SUM(M157:N157)</f>
        <v>28</v>
      </c>
      <c r="M157" s="16">
        <v>12</v>
      </c>
      <c r="N157" s="16">
        <v>16</v>
      </c>
      <c r="O157" s="11"/>
    </row>
    <row r="158" spans="2:15" s="10" customFormat="1" ht="12.75">
      <c r="B158" s="17" t="s">
        <v>2</v>
      </c>
      <c r="C158" s="16">
        <f>SUM(D158:E158)</f>
        <v>0</v>
      </c>
      <c r="D158" s="16">
        <f t="shared" si="36"/>
        <v>0</v>
      </c>
      <c r="E158" s="16">
        <f t="shared" si="36"/>
        <v>0</v>
      </c>
      <c r="F158" s="16">
        <f>SUM(G158:H158)</f>
        <v>0</v>
      </c>
      <c r="G158" s="16">
        <v>0</v>
      </c>
      <c r="H158" s="16">
        <v>0</v>
      </c>
      <c r="I158" s="16">
        <f>SUM(J158:K158)</f>
        <v>0</v>
      </c>
      <c r="J158" s="16">
        <v>0</v>
      </c>
      <c r="K158" s="16">
        <v>0</v>
      </c>
      <c r="L158" s="16">
        <f>SUM(M158:N158)</f>
        <v>0</v>
      </c>
      <c r="M158" s="16">
        <v>0</v>
      </c>
      <c r="N158" s="16">
        <v>0</v>
      </c>
      <c r="O158" s="11"/>
    </row>
    <row r="159" spans="2:15" s="10" customFormat="1" ht="5.0999999999999996" customHeight="1">
      <c r="B159" s="18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1"/>
    </row>
    <row r="160" spans="2:15" s="10" customFormat="1" ht="12.75">
      <c r="B160" s="17" t="s">
        <v>4</v>
      </c>
      <c r="C160" s="16">
        <f>SUM(D160:E160)</f>
        <v>4168</v>
      </c>
      <c r="D160" s="16">
        <f t="shared" ref="D160:E162" si="37">SUM(G160,J160,M160)</f>
        <v>2087</v>
      </c>
      <c r="E160" s="16">
        <f t="shared" si="37"/>
        <v>2081</v>
      </c>
      <c r="F160" s="16">
        <f>SUM(G160:H160)</f>
        <v>1716</v>
      </c>
      <c r="G160" s="16">
        <f>SUM(G161:G162)</f>
        <v>888</v>
      </c>
      <c r="H160" s="16">
        <f>SUM(H161:H162)</f>
        <v>828</v>
      </c>
      <c r="I160" s="16">
        <f>SUM(J160:K160)</f>
        <v>1656</v>
      </c>
      <c r="J160" s="16">
        <f>SUM(J161:J162)</f>
        <v>828</v>
      </c>
      <c r="K160" s="16">
        <f>SUM(K161:K162)</f>
        <v>828</v>
      </c>
      <c r="L160" s="16">
        <f>SUM(M160,N160)</f>
        <v>796</v>
      </c>
      <c r="M160" s="16">
        <f>SUM(M161:M162)</f>
        <v>371</v>
      </c>
      <c r="N160" s="16">
        <f>SUM(N161:N162)</f>
        <v>425</v>
      </c>
      <c r="O160" s="11"/>
    </row>
    <row r="161" spans="2:15" s="10" customFormat="1" ht="12.75">
      <c r="B161" s="17" t="s">
        <v>3</v>
      </c>
      <c r="C161" s="16">
        <f>SUM(D161:E161)</f>
        <v>3968</v>
      </c>
      <c r="D161" s="16">
        <f t="shared" si="37"/>
        <v>1984</v>
      </c>
      <c r="E161" s="16">
        <f t="shared" si="37"/>
        <v>1984</v>
      </c>
      <c r="F161" s="16">
        <f>SUM(G161:H161)</f>
        <v>1659</v>
      </c>
      <c r="G161" s="16">
        <v>857</v>
      </c>
      <c r="H161" s="16">
        <v>802</v>
      </c>
      <c r="I161" s="16">
        <f>SUM(J161:K161)</f>
        <v>1598</v>
      </c>
      <c r="J161" s="16">
        <v>796</v>
      </c>
      <c r="K161" s="16">
        <v>802</v>
      </c>
      <c r="L161" s="16">
        <f>SUM(M161,N161)</f>
        <v>711</v>
      </c>
      <c r="M161" s="16">
        <v>331</v>
      </c>
      <c r="N161" s="16">
        <v>380</v>
      </c>
      <c r="O161" s="11"/>
    </row>
    <row r="162" spans="2:15" s="10" customFormat="1" ht="12.75">
      <c r="B162" s="17" t="s">
        <v>2</v>
      </c>
      <c r="C162" s="16">
        <f>SUM(D162:E162)</f>
        <v>200</v>
      </c>
      <c r="D162" s="16">
        <f t="shared" si="37"/>
        <v>103</v>
      </c>
      <c r="E162" s="16">
        <f t="shared" si="37"/>
        <v>97</v>
      </c>
      <c r="F162" s="16">
        <f>SUM(G162:H162)</f>
        <v>57</v>
      </c>
      <c r="G162" s="16">
        <v>31</v>
      </c>
      <c r="H162" s="16">
        <v>26</v>
      </c>
      <c r="I162" s="16">
        <f>SUM(J162:K162)</f>
        <v>58</v>
      </c>
      <c r="J162" s="16">
        <v>32</v>
      </c>
      <c r="K162" s="16">
        <v>26</v>
      </c>
      <c r="L162" s="16">
        <f>SUM(M162,N162)</f>
        <v>85</v>
      </c>
      <c r="M162" s="16">
        <v>40</v>
      </c>
      <c r="N162" s="16">
        <v>45</v>
      </c>
      <c r="O162" s="11"/>
    </row>
    <row r="163" spans="2:15" s="10" customFormat="1" ht="5.0999999999999996" customHeight="1">
      <c r="B163" s="18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1"/>
    </row>
    <row r="164" spans="2:15" s="10" customFormat="1" ht="12.75">
      <c r="B164" s="20" t="s">
        <v>7</v>
      </c>
      <c r="C164" s="19">
        <f>SUM(D164:E164)</f>
        <v>5101</v>
      </c>
      <c r="D164" s="19">
        <f t="shared" ref="D164:E166" si="38">SUM(G164,J164,M164)</f>
        <v>2561</v>
      </c>
      <c r="E164" s="19">
        <f t="shared" si="38"/>
        <v>2540</v>
      </c>
      <c r="F164" s="19">
        <f>SUM(G164:H164)</f>
        <v>2103</v>
      </c>
      <c r="G164" s="19">
        <f>SUM(G165:G166)</f>
        <v>1085</v>
      </c>
      <c r="H164" s="19">
        <f>SUM(H165:H166)</f>
        <v>1018</v>
      </c>
      <c r="I164" s="19">
        <f>SUM(J164,K164)</f>
        <v>2040</v>
      </c>
      <c r="J164" s="19">
        <f>SUM(J165:J166)</f>
        <v>1037</v>
      </c>
      <c r="K164" s="19">
        <f>SUM(K165:K166)</f>
        <v>1003</v>
      </c>
      <c r="L164" s="19">
        <f>SUM(M164,N164)</f>
        <v>958</v>
      </c>
      <c r="M164" s="19">
        <f>SUM(M165:M166)</f>
        <v>439</v>
      </c>
      <c r="N164" s="19">
        <f>SUM(N165:N166)</f>
        <v>519</v>
      </c>
      <c r="O164" s="11"/>
    </row>
    <row r="165" spans="2:15" s="10" customFormat="1" ht="12.75">
      <c r="B165" s="17" t="s">
        <v>3</v>
      </c>
      <c r="C165" s="16">
        <f>SUM(D165:E165)</f>
        <v>3615</v>
      </c>
      <c r="D165" s="16">
        <f t="shared" si="38"/>
        <v>1818</v>
      </c>
      <c r="E165" s="16">
        <f t="shared" si="38"/>
        <v>1797</v>
      </c>
      <c r="F165" s="16">
        <f>SUM(G165:H165)</f>
        <v>1559</v>
      </c>
      <c r="G165" s="16">
        <f>G169+G173</f>
        <v>810</v>
      </c>
      <c r="H165" s="16">
        <f>H169+H173</f>
        <v>749</v>
      </c>
      <c r="I165" s="16">
        <f>SUM(J165,K165)</f>
        <v>1477</v>
      </c>
      <c r="J165" s="16">
        <f>J169+J173</f>
        <v>745</v>
      </c>
      <c r="K165" s="16">
        <f>K169+K173</f>
        <v>732</v>
      </c>
      <c r="L165" s="16">
        <f>SUM(M165,N165)</f>
        <v>579</v>
      </c>
      <c r="M165" s="16">
        <f>M169+M173</f>
        <v>263</v>
      </c>
      <c r="N165" s="16">
        <f>N169+N173</f>
        <v>316</v>
      </c>
      <c r="O165" s="11"/>
    </row>
    <row r="166" spans="2:15" s="10" customFormat="1" ht="12.75">
      <c r="B166" s="17" t="s">
        <v>2</v>
      </c>
      <c r="C166" s="16">
        <f>SUM(D166:E166)</f>
        <v>1486</v>
      </c>
      <c r="D166" s="16">
        <f t="shared" si="38"/>
        <v>743</v>
      </c>
      <c r="E166" s="16">
        <f t="shared" si="38"/>
        <v>743</v>
      </c>
      <c r="F166" s="16">
        <f>SUM(G166:H166)</f>
        <v>544</v>
      </c>
      <c r="G166" s="16">
        <f>G170+G174</f>
        <v>275</v>
      </c>
      <c r="H166" s="16">
        <f>H170+H174</f>
        <v>269</v>
      </c>
      <c r="I166" s="16">
        <f>SUM(J166,K166)</f>
        <v>563</v>
      </c>
      <c r="J166" s="16">
        <f>J170+J174</f>
        <v>292</v>
      </c>
      <c r="K166" s="16">
        <f>K170+K174</f>
        <v>271</v>
      </c>
      <c r="L166" s="16">
        <f>SUM(M166,N166)</f>
        <v>379</v>
      </c>
      <c r="M166" s="16">
        <f>M170+M174</f>
        <v>176</v>
      </c>
      <c r="N166" s="16">
        <f>N170+N174</f>
        <v>203</v>
      </c>
      <c r="O166" s="11"/>
    </row>
    <row r="167" spans="2:15" s="10" customFormat="1" ht="5.0999999999999996" customHeight="1">
      <c r="B167" s="18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1"/>
    </row>
    <row r="168" spans="2:15" s="10" customFormat="1" ht="12.75">
      <c r="B168" s="17" t="s">
        <v>5</v>
      </c>
      <c r="C168" s="16">
        <f>SUM(D168:E168)</f>
        <v>562</v>
      </c>
      <c r="D168" s="16">
        <f t="shared" ref="D168:E170" si="39">SUM(G168,J168,M168)</f>
        <v>284</v>
      </c>
      <c r="E168" s="16">
        <f t="shared" si="39"/>
        <v>278</v>
      </c>
      <c r="F168" s="16">
        <f>SUM(G168:H168)</f>
        <v>240</v>
      </c>
      <c r="G168" s="16">
        <f>SUM(G169:G170)</f>
        <v>123</v>
      </c>
      <c r="H168" s="16">
        <f>SUM(H169:H170)</f>
        <v>117</v>
      </c>
      <c r="I168" s="16">
        <f>SUM(J168:K168)</f>
        <v>223</v>
      </c>
      <c r="J168" s="16">
        <f>SUM(J169:J170)</f>
        <v>120</v>
      </c>
      <c r="K168" s="16">
        <f>SUM(K169:K170)</f>
        <v>103</v>
      </c>
      <c r="L168" s="16">
        <f>SUM(M168,N168)</f>
        <v>99</v>
      </c>
      <c r="M168" s="16">
        <f>SUM(M169:M170)</f>
        <v>41</v>
      </c>
      <c r="N168" s="16">
        <f>SUM(N169:N170)</f>
        <v>58</v>
      </c>
      <c r="O168" s="11"/>
    </row>
    <row r="169" spans="2:15" s="10" customFormat="1" ht="12.75">
      <c r="B169" s="17" t="s">
        <v>3</v>
      </c>
      <c r="C169" s="16">
        <f>SUM(D169:E169)</f>
        <v>242</v>
      </c>
      <c r="D169" s="16">
        <f t="shared" si="39"/>
        <v>117</v>
      </c>
      <c r="E169" s="16">
        <f t="shared" si="39"/>
        <v>125</v>
      </c>
      <c r="F169" s="16">
        <f>SUM(G169:H169)</f>
        <v>112</v>
      </c>
      <c r="G169" s="16">
        <v>53</v>
      </c>
      <c r="H169" s="16">
        <v>59</v>
      </c>
      <c r="I169" s="16">
        <f>SUM(J169:K169)</f>
        <v>99</v>
      </c>
      <c r="J169" s="16">
        <v>54</v>
      </c>
      <c r="K169" s="16">
        <v>45</v>
      </c>
      <c r="L169" s="16">
        <f>SUM(M169,N169)</f>
        <v>31</v>
      </c>
      <c r="M169" s="16">
        <v>10</v>
      </c>
      <c r="N169" s="16">
        <v>21</v>
      </c>
      <c r="O169" s="11"/>
    </row>
    <row r="170" spans="2:15" s="10" customFormat="1" ht="12.75">
      <c r="B170" s="17" t="s">
        <v>2</v>
      </c>
      <c r="C170" s="16">
        <f>SUM(D170:E170)</f>
        <v>320</v>
      </c>
      <c r="D170" s="16">
        <f t="shared" si="39"/>
        <v>167</v>
      </c>
      <c r="E170" s="16">
        <f t="shared" si="39"/>
        <v>153</v>
      </c>
      <c r="F170" s="16">
        <f>SUM(G170:H170)</f>
        <v>128</v>
      </c>
      <c r="G170" s="16">
        <v>70</v>
      </c>
      <c r="H170" s="16">
        <v>58</v>
      </c>
      <c r="I170" s="16">
        <f>SUM(J170:K170)</f>
        <v>124</v>
      </c>
      <c r="J170" s="16">
        <v>66</v>
      </c>
      <c r="K170" s="16">
        <v>58</v>
      </c>
      <c r="L170" s="16">
        <f>SUM(M170,N170)</f>
        <v>68</v>
      </c>
      <c r="M170" s="16">
        <v>31</v>
      </c>
      <c r="N170" s="16">
        <v>37</v>
      </c>
      <c r="O170" s="11"/>
    </row>
    <row r="171" spans="2:15" s="10" customFormat="1" ht="5.0999999999999996" customHeight="1">
      <c r="B171" s="18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1"/>
    </row>
    <row r="172" spans="2:15" s="10" customFormat="1" ht="12.75">
      <c r="B172" s="17" t="s">
        <v>4</v>
      </c>
      <c r="C172" s="16">
        <f>SUM(D172:E172)</f>
        <v>4539</v>
      </c>
      <c r="D172" s="16">
        <f t="shared" ref="D172:E174" si="40">SUM(G172,J172,M172)</f>
        <v>2277</v>
      </c>
      <c r="E172" s="16">
        <f t="shared" si="40"/>
        <v>2262</v>
      </c>
      <c r="F172" s="16">
        <f>SUM(G172:H172)</f>
        <v>1863</v>
      </c>
      <c r="G172" s="16">
        <f>SUM(G173:G174)</f>
        <v>962</v>
      </c>
      <c r="H172" s="16">
        <f>SUM(H173:H174)</f>
        <v>901</v>
      </c>
      <c r="I172" s="16">
        <f>SUM(J172:K172)</f>
        <v>1817</v>
      </c>
      <c r="J172" s="16">
        <f>SUM(J173:J174)</f>
        <v>917</v>
      </c>
      <c r="K172" s="16">
        <f>SUM(K173:K174)</f>
        <v>900</v>
      </c>
      <c r="L172" s="16">
        <f>SUM(M172:N172)</f>
        <v>859</v>
      </c>
      <c r="M172" s="16">
        <f>SUM(M173:M174)</f>
        <v>398</v>
      </c>
      <c r="N172" s="16">
        <f>SUM(N173:N174)</f>
        <v>461</v>
      </c>
      <c r="O172" s="11"/>
    </row>
    <row r="173" spans="2:15" s="10" customFormat="1" ht="12.75">
      <c r="B173" s="17" t="s">
        <v>3</v>
      </c>
      <c r="C173" s="16">
        <f>SUM(D173:E173)</f>
        <v>3373</v>
      </c>
      <c r="D173" s="16">
        <f t="shared" si="40"/>
        <v>1701</v>
      </c>
      <c r="E173" s="16">
        <f t="shared" si="40"/>
        <v>1672</v>
      </c>
      <c r="F173" s="16">
        <f>SUM(G173:H173)</f>
        <v>1447</v>
      </c>
      <c r="G173" s="16">
        <v>757</v>
      </c>
      <c r="H173" s="16">
        <v>690</v>
      </c>
      <c r="I173" s="16">
        <f>SUM(J173:K173)</f>
        <v>1378</v>
      </c>
      <c r="J173" s="16">
        <v>691</v>
      </c>
      <c r="K173" s="16">
        <v>687</v>
      </c>
      <c r="L173" s="16">
        <f>SUM(M173:N173)</f>
        <v>548</v>
      </c>
      <c r="M173" s="16">
        <v>253</v>
      </c>
      <c r="N173" s="16">
        <v>295</v>
      </c>
      <c r="O173" s="11"/>
    </row>
    <row r="174" spans="2:15" s="10" customFormat="1" ht="12.75">
      <c r="B174" s="17" t="s">
        <v>2</v>
      </c>
      <c r="C174" s="16">
        <f>SUM(D174:E174)</f>
        <v>1166</v>
      </c>
      <c r="D174" s="16">
        <f t="shared" si="40"/>
        <v>576</v>
      </c>
      <c r="E174" s="16">
        <f t="shared" si="40"/>
        <v>590</v>
      </c>
      <c r="F174" s="16">
        <f>SUM(G174:H174)</f>
        <v>416</v>
      </c>
      <c r="G174" s="16">
        <v>205</v>
      </c>
      <c r="H174" s="16">
        <v>211</v>
      </c>
      <c r="I174" s="16">
        <f>SUM(J174:K174)</f>
        <v>439</v>
      </c>
      <c r="J174" s="16">
        <v>226</v>
      </c>
      <c r="K174" s="16">
        <v>213</v>
      </c>
      <c r="L174" s="16">
        <f>SUM(M174:N174)</f>
        <v>311</v>
      </c>
      <c r="M174" s="16">
        <v>145</v>
      </c>
      <c r="N174" s="16">
        <v>166</v>
      </c>
      <c r="O174" s="11"/>
    </row>
    <row r="175" spans="2:15" s="10" customFormat="1" ht="5.0999999999999996" customHeight="1">
      <c r="B175" s="18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1"/>
    </row>
    <row r="176" spans="2:15" s="10" customFormat="1" ht="12.75">
      <c r="B176" s="20" t="s">
        <v>6</v>
      </c>
      <c r="C176" s="19">
        <f>SUM(D176:E176)</f>
        <v>1031</v>
      </c>
      <c r="D176" s="19">
        <f t="shared" ref="D176:E178" si="41">SUM(G176,J176,M176)</f>
        <v>524</v>
      </c>
      <c r="E176" s="19">
        <f t="shared" si="41"/>
        <v>507</v>
      </c>
      <c r="F176" s="19">
        <f>SUM(G176:H176)</f>
        <v>436</v>
      </c>
      <c r="G176" s="19">
        <f>SUM(G177:G178)</f>
        <v>216</v>
      </c>
      <c r="H176" s="19">
        <f>SUM(H177:H178)</f>
        <v>220</v>
      </c>
      <c r="I176" s="19">
        <f>SUM(J176:K176)</f>
        <v>368</v>
      </c>
      <c r="J176" s="19">
        <f>SUM(J177:J178)</f>
        <v>186</v>
      </c>
      <c r="K176" s="19">
        <f>SUM(K177:K178)</f>
        <v>182</v>
      </c>
      <c r="L176" s="19">
        <f>SUM(M176,N176)</f>
        <v>227</v>
      </c>
      <c r="M176" s="19">
        <f>SUM(M177:M178)</f>
        <v>122</v>
      </c>
      <c r="N176" s="19">
        <f>SUM(N177:N178)</f>
        <v>105</v>
      </c>
      <c r="O176" s="11"/>
    </row>
    <row r="177" spans="2:15" s="10" customFormat="1" ht="12.75">
      <c r="B177" s="17" t="s">
        <v>3</v>
      </c>
      <c r="C177" s="16">
        <f>SUM(D177:E177)</f>
        <v>864</v>
      </c>
      <c r="D177" s="16">
        <f t="shared" si="41"/>
        <v>440</v>
      </c>
      <c r="E177" s="16">
        <f t="shared" si="41"/>
        <v>424</v>
      </c>
      <c r="F177" s="16">
        <f>SUM(G177:H177)</f>
        <v>364</v>
      </c>
      <c r="G177" s="16">
        <f>G181+G185</f>
        <v>184</v>
      </c>
      <c r="H177" s="16">
        <f>H181+H185</f>
        <v>180</v>
      </c>
      <c r="I177" s="16">
        <f>SUM(J177:K177)</f>
        <v>316</v>
      </c>
      <c r="J177" s="16">
        <f>J181+J185</f>
        <v>158</v>
      </c>
      <c r="K177" s="16">
        <f>K181+K185</f>
        <v>158</v>
      </c>
      <c r="L177" s="16">
        <f>SUM(M177,N177)</f>
        <v>184</v>
      </c>
      <c r="M177" s="16">
        <f>M181+M185</f>
        <v>98</v>
      </c>
      <c r="N177" s="16">
        <f>N181+N185</f>
        <v>86</v>
      </c>
      <c r="O177" s="11"/>
    </row>
    <row r="178" spans="2:15" s="10" customFormat="1" ht="12.75">
      <c r="B178" s="17" t="s">
        <v>2</v>
      </c>
      <c r="C178" s="16">
        <f>SUM(D178:E178)</f>
        <v>167</v>
      </c>
      <c r="D178" s="16">
        <f t="shared" si="41"/>
        <v>84</v>
      </c>
      <c r="E178" s="16">
        <f t="shared" si="41"/>
        <v>83</v>
      </c>
      <c r="F178" s="16">
        <f>SUM(G178:H178)</f>
        <v>72</v>
      </c>
      <c r="G178" s="16">
        <f>G182+G186</f>
        <v>32</v>
      </c>
      <c r="H178" s="16">
        <f>H182+H186</f>
        <v>40</v>
      </c>
      <c r="I178" s="16">
        <f>SUM(J178:K178)</f>
        <v>52</v>
      </c>
      <c r="J178" s="16">
        <f>J182+J186</f>
        <v>28</v>
      </c>
      <c r="K178" s="16">
        <f>K182+K186</f>
        <v>24</v>
      </c>
      <c r="L178" s="16">
        <f>SUM(M178,N178)</f>
        <v>43</v>
      </c>
      <c r="M178" s="16">
        <f>M182+M186</f>
        <v>24</v>
      </c>
      <c r="N178" s="16">
        <f>N182+N186</f>
        <v>19</v>
      </c>
      <c r="O178" s="11"/>
    </row>
    <row r="179" spans="2:15" s="10" customFormat="1" ht="5.0999999999999996" customHeight="1">
      <c r="B179" s="18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1"/>
    </row>
    <row r="180" spans="2:15" s="10" customFormat="1" ht="12.75">
      <c r="B180" s="17" t="s">
        <v>5</v>
      </c>
      <c r="C180" s="16">
        <f>SUM(D180:E180)</f>
        <v>158</v>
      </c>
      <c r="D180" s="16">
        <f t="shared" ref="D180:E182" si="42">SUM(G180,J180,M180)</f>
        <v>86</v>
      </c>
      <c r="E180" s="16">
        <f t="shared" si="42"/>
        <v>72</v>
      </c>
      <c r="F180" s="16">
        <f>SUM(G180:H180)</f>
        <v>65</v>
      </c>
      <c r="G180" s="16">
        <f>SUM(G181:G182)</f>
        <v>31</v>
      </c>
      <c r="H180" s="16">
        <f>SUM(H181:H182)</f>
        <v>34</v>
      </c>
      <c r="I180" s="16">
        <f>SUM(J180:K180)</f>
        <v>56</v>
      </c>
      <c r="J180" s="16">
        <f>SUM(J181:J182)</f>
        <v>35</v>
      </c>
      <c r="K180" s="16">
        <f>SUM(K181:K182)</f>
        <v>21</v>
      </c>
      <c r="L180" s="16">
        <f>SUM(M180,N180)</f>
        <v>37</v>
      </c>
      <c r="M180" s="16">
        <f>SUM(M181:M182)</f>
        <v>20</v>
      </c>
      <c r="N180" s="16">
        <f>SUM(N181:N182)</f>
        <v>17</v>
      </c>
      <c r="O180" s="11"/>
    </row>
    <row r="181" spans="2:15" s="10" customFormat="1" ht="12.75">
      <c r="B181" s="17" t="s">
        <v>3</v>
      </c>
      <c r="C181" s="16">
        <f>SUM(D181:E181)</f>
        <v>158</v>
      </c>
      <c r="D181" s="16">
        <f t="shared" si="42"/>
        <v>86</v>
      </c>
      <c r="E181" s="16">
        <f t="shared" si="42"/>
        <v>72</v>
      </c>
      <c r="F181" s="16">
        <f>SUM(G181:H181)</f>
        <v>65</v>
      </c>
      <c r="G181" s="16">
        <v>31</v>
      </c>
      <c r="H181" s="16">
        <v>34</v>
      </c>
      <c r="I181" s="16">
        <f>SUM(J181:K181)</f>
        <v>56</v>
      </c>
      <c r="J181" s="16">
        <v>35</v>
      </c>
      <c r="K181" s="16">
        <v>21</v>
      </c>
      <c r="L181" s="16">
        <f>SUM(M181,N181)</f>
        <v>37</v>
      </c>
      <c r="M181" s="16">
        <v>20</v>
      </c>
      <c r="N181" s="16">
        <v>17</v>
      </c>
      <c r="O181" s="11"/>
    </row>
    <row r="182" spans="2:15" s="10" customFormat="1" ht="12.75">
      <c r="B182" s="17" t="s">
        <v>2</v>
      </c>
      <c r="C182" s="16">
        <f>SUM(D182:E182)</f>
        <v>0</v>
      </c>
      <c r="D182" s="16">
        <f t="shared" si="42"/>
        <v>0</v>
      </c>
      <c r="E182" s="16">
        <f t="shared" si="42"/>
        <v>0</v>
      </c>
      <c r="F182" s="16">
        <f>SUM(G182:H182)</f>
        <v>0</v>
      </c>
      <c r="G182" s="16">
        <v>0</v>
      </c>
      <c r="H182" s="16">
        <v>0</v>
      </c>
      <c r="I182" s="16">
        <f>SUM(J182:K182)</f>
        <v>0</v>
      </c>
      <c r="J182" s="16">
        <v>0</v>
      </c>
      <c r="K182" s="16">
        <v>0</v>
      </c>
      <c r="L182" s="16">
        <f>SUM(M182,N182)</f>
        <v>0</v>
      </c>
      <c r="M182" s="16">
        <v>0</v>
      </c>
      <c r="N182" s="16">
        <v>0</v>
      </c>
      <c r="O182" s="11"/>
    </row>
    <row r="183" spans="2:15" s="10" customFormat="1" ht="5.0999999999999996" customHeight="1">
      <c r="B183" s="18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1"/>
    </row>
    <row r="184" spans="2:15" s="10" customFormat="1" ht="12.75">
      <c r="B184" s="17" t="s">
        <v>4</v>
      </c>
      <c r="C184" s="16">
        <f>SUM(D184:E184)</f>
        <v>873</v>
      </c>
      <c r="D184" s="16">
        <f t="shared" ref="D184:E186" si="43">SUM(G184,J184,M184)</f>
        <v>438</v>
      </c>
      <c r="E184" s="16">
        <f t="shared" si="43"/>
        <v>435</v>
      </c>
      <c r="F184" s="16">
        <f>SUM(G184:H184)</f>
        <v>371</v>
      </c>
      <c r="G184" s="16">
        <f>SUM(G185:G186)</f>
        <v>185</v>
      </c>
      <c r="H184" s="16">
        <f>SUM(H185:H186)</f>
        <v>186</v>
      </c>
      <c r="I184" s="16">
        <f>SUM(J184:K184)</f>
        <v>312</v>
      </c>
      <c r="J184" s="16">
        <f>SUM(J185:J186)</f>
        <v>151</v>
      </c>
      <c r="K184" s="16">
        <f>SUM(K185:K186)</f>
        <v>161</v>
      </c>
      <c r="L184" s="16">
        <f>SUM(M184,N184)</f>
        <v>190</v>
      </c>
      <c r="M184" s="16">
        <f>SUM(M185:M186)</f>
        <v>102</v>
      </c>
      <c r="N184" s="16">
        <f>SUM(N185:N186)</f>
        <v>88</v>
      </c>
      <c r="O184" s="11"/>
    </row>
    <row r="185" spans="2:15" s="10" customFormat="1" ht="12.75">
      <c r="B185" s="17" t="s">
        <v>3</v>
      </c>
      <c r="C185" s="16">
        <f>SUM(D185:E185)</f>
        <v>706</v>
      </c>
      <c r="D185" s="16">
        <f t="shared" si="43"/>
        <v>354</v>
      </c>
      <c r="E185" s="16">
        <f t="shared" si="43"/>
        <v>352</v>
      </c>
      <c r="F185" s="16">
        <f>SUM(G185:H185)</f>
        <v>299</v>
      </c>
      <c r="G185" s="16">
        <v>153</v>
      </c>
      <c r="H185" s="16">
        <v>146</v>
      </c>
      <c r="I185" s="16">
        <f>SUM(J185:K185)</f>
        <v>260</v>
      </c>
      <c r="J185" s="16">
        <v>123</v>
      </c>
      <c r="K185" s="16">
        <v>137</v>
      </c>
      <c r="L185" s="16">
        <f>SUM(M185,N185)</f>
        <v>147</v>
      </c>
      <c r="M185" s="16">
        <v>78</v>
      </c>
      <c r="N185" s="16">
        <v>69</v>
      </c>
      <c r="O185" s="11"/>
    </row>
    <row r="186" spans="2:15" s="10" customFormat="1" ht="12.75">
      <c r="B186" s="17" t="s">
        <v>2</v>
      </c>
      <c r="C186" s="16">
        <f>SUM(D186:E186)</f>
        <v>167</v>
      </c>
      <c r="D186" s="16">
        <f t="shared" si="43"/>
        <v>84</v>
      </c>
      <c r="E186" s="16">
        <f t="shared" si="43"/>
        <v>83</v>
      </c>
      <c r="F186" s="16">
        <f>SUM(G186:H186)</f>
        <v>72</v>
      </c>
      <c r="G186" s="16">
        <v>32</v>
      </c>
      <c r="H186" s="16">
        <v>40</v>
      </c>
      <c r="I186" s="16">
        <f>SUM(J186:K186)</f>
        <v>52</v>
      </c>
      <c r="J186" s="16">
        <v>28</v>
      </c>
      <c r="K186" s="16">
        <v>24</v>
      </c>
      <c r="L186" s="16">
        <f>SUM(M186,N186)</f>
        <v>43</v>
      </c>
      <c r="M186" s="16">
        <v>24</v>
      </c>
      <c r="N186" s="16">
        <v>19</v>
      </c>
      <c r="O186" s="11"/>
    </row>
    <row r="187" spans="2:15" s="10" customFormat="1" ht="5.25" customHeight="1" thickBot="1">
      <c r="B187" s="1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1"/>
    </row>
    <row r="188" spans="2:15" s="10" customFormat="1" ht="4.5" customHeight="1">
      <c r="B188" s="13"/>
      <c r="C188" s="13"/>
      <c r="D188" s="13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1"/>
    </row>
    <row r="189" spans="2:15" s="2" customFormat="1" ht="12">
      <c r="B189" s="7" t="s">
        <v>1</v>
      </c>
      <c r="C189" s="9"/>
      <c r="D189" s="9"/>
      <c r="E189" s="9"/>
      <c r="F189" s="9"/>
      <c r="G189" s="3"/>
      <c r="H189" s="3"/>
      <c r="I189" s="3"/>
      <c r="J189" s="3"/>
      <c r="K189" s="3"/>
      <c r="L189" s="3"/>
      <c r="M189" s="3"/>
      <c r="N189" s="3"/>
      <c r="O189" s="8"/>
    </row>
    <row r="190" spans="2:15" s="2" customFormat="1" ht="4.5" customHeight="1">
      <c r="B190" s="5"/>
      <c r="C190" s="7"/>
      <c r="D190" s="7"/>
      <c r="E190" s="7"/>
      <c r="F190" s="7"/>
      <c r="G190" s="3"/>
      <c r="H190" s="3"/>
      <c r="I190" s="3"/>
      <c r="J190" s="3"/>
      <c r="K190" s="3"/>
      <c r="L190" s="3"/>
      <c r="M190" s="3"/>
      <c r="N190" s="3"/>
      <c r="O190" s="3"/>
    </row>
    <row r="191" spans="2:15" s="2" customFormat="1" ht="12">
      <c r="B191" s="6" t="s">
        <v>0</v>
      </c>
      <c r="C191" s="5"/>
      <c r="D191" s="5"/>
      <c r="E191" s="5"/>
      <c r="F191" s="4"/>
      <c r="G191" s="3"/>
      <c r="H191" s="3"/>
      <c r="I191" s="3"/>
      <c r="J191" s="3"/>
      <c r="K191" s="3"/>
      <c r="L191" s="3"/>
      <c r="M191" s="3"/>
      <c r="N191" s="3"/>
      <c r="O191" s="3"/>
    </row>
  </sheetData>
  <mergeCells count="9">
    <mergeCell ref="B4:B6"/>
    <mergeCell ref="C4:E4"/>
    <mergeCell ref="F4:N4"/>
    <mergeCell ref="C5:C6"/>
    <mergeCell ref="D5:D6"/>
    <mergeCell ref="E5:E6"/>
    <mergeCell ref="F5:H5"/>
    <mergeCell ref="I5:K5"/>
    <mergeCell ref="L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2023-01-30T15:52:05Z</dcterms:created>
  <dcterms:modified xsi:type="dcterms:W3CDTF">2023-05-08T19:42:06Z</dcterms:modified>
</cp:coreProperties>
</file>