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256E65DD-2CAE-4C83-86CE-577F6674D45F}" xr6:coauthVersionLast="47" xr6:coauthVersionMax="47" xr10:uidLastSave="{00000000-0000-0000-0000-000000000000}"/>
  <bookViews>
    <workbookView xWindow="-120" yWindow="-120" windowWidth="20730" windowHeight="11040" xr2:uid="{CBB44634-D44F-4479-8CBD-9E6A372E740B}"/>
  </bookViews>
  <sheets>
    <sheet name="3.1.2" sheetId="1" r:id="rId1"/>
    <sheet name="Gráf-03.1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'[3]C-10-2-2'!$A$1:$A$50</definedName>
    <definedName name="_1113" localSheetId="0">'[4]C-11-1-3'!#REF!</definedName>
    <definedName name="_1113" localSheetId="1">'[4]C-11-1-3'!#REF!</definedName>
    <definedName name="_1113">'[4]C-11-1-3'!#REF!</definedName>
    <definedName name="_121" localSheetId="0">'[1]C-01-2-1'!#REF!</definedName>
    <definedName name="_121" localSheetId="1">'[1]C-01-2-1'!#REF!</definedName>
    <definedName name="_121">'[1]C-01-2-1'!#REF!</definedName>
    <definedName name="_1211" localSheetId="0">'[5]C-12-1-1'!#REF!</definedName>
    <definedName name="_1211" localSheetId="1">'[5]C-12-1-1'!#REF!</definedName>
    <definedName name="_1211">'[5]C-12-1-1'!#REF!</definedName>
    <definedName name="_1222">'[6]C-12-2-4'!#REF!</definedName>
    <definedName name="_1223">'[7]C-12-2-5'!#REF!</definedName>
    <definedName name="_1226">'[8]C-12-2-8'!#REF!</definedName>
    <definedName name="_135">'[9]C-01-3-5'!#REF!</definedName>
    <definedName name="_2007">1</definedName>
    <definedName name="_211">'[10]C-02-1-1'!#REF!</definedName>
    <definedName name="_311">'[11]C-03-1-1'!#REF!</definedName>
    <definedName name="_3212">'[12]C-03-2-12'!$20:$8192</definedName>
    <definedName name="_324" localSheetId="0">'[13]C-03-2-4'!#REF!</definedName>
    <definedName name="_324" localSheetId="1">'[13]C-03-2-4'!#REF!</definedName>
    <definedName name="_324">'[13]C-03-2-4'!#REF!</definedName>
    <definedName name="_327" localSheetId="0">'[14]C-03-2-7'!#REF!</definedName>
    <definedName name="_327" localSheetId="1">'[14]C-03-2-7'!#REF!</definedName>
    <definedName name="_327">'[14]C-03-2-7'!#REF!</definedName>
    <definedName name="_416" localSheetId="0">'[15]C-04-1-7'!#REF!</definedName>
    <definedName name="_416" localSheetId="1">'[15]C-04-1-7'!#REF!</definedName>
    <definedName name="_416">'[15]C-04-1-7'!#REF!</definedName>
    <definedName name="_434" localSheetId="0">'[16]C-04-3-5'!#REF!</definedName>
    <definedName name="_434" localSheetId="1">'[16]C-04-3-5'!#REF!</definedName>
    <definedName name="_434">'[16]C-04-3-5'!#REF!</definedName>
    <definedName name="_513">'[17]C-05-2-2'!#REF!</definedName>
    <definedName name="_516">'[17]C-05-2-2'!#REF!</definedName>
    <definedName name="_611">'[18]C-06-1-1'!$A$1:$B$41</definedName>
    <definedName name="_621">'[19]C-06-2-1'!$A$1:$A$32</definedName>
    <definedName name="_623">'[20]C-06-2-3'!$A$1:$A$32</definedName>
    <definedName name="_713" localSheetId="0">'[21]C-07-1-3'!#REF!</definedName>
    <definedName name="_713" localSheetId="1">'[21]C-07-1-3'!#REF!</definedName>
    <definedName name="_713">'[21]C-07-1-3'!#REF!</definedName>
    <definedName name="_821" localSheetId="0">'[22]C-08-2-1'!#REF!</definedName>
    <definedName name="_821" localSheetId="1">'[22]C-08-2-1'!#REF!</definedName>
    <definedName name="_821">'[22]C-08-2-1'!#REF!</definedName>
    <definedName name="_932">'[23]C-09-3-2'!$A$1:$E$1</definedName>
    <definedName name="_933">'[24]C-09-3-3'!#REF!</definedName>
    <definedName name="_941">'[25]C-09-4-1'!#REF!</definedName>
    <definedName name="_Fill" hidden="1">#REF!</definedName>
    <definedName name="_Key1" localSheetId="0" hidden="1">'[17]C-05-2-2'!#REF!</definedName>
    <definedName name="_Key1" localSheetId="1" hidden="1">'[17]C-05-2-2'!#REF!</definedName>
    <definedName name="_Key1" hidden="1">'[17]C-05-2-2'!#REF!</definedName>
    <definedName name="_Order1" hidden="1">255</definedName>
    <definedName name="_pib05">[26]FISCALMH!$BY$154</definedName>
    <definedName name="_Sort" localSheetId="0" hidden="1">'[17]C-05-2-2'!#REF!</definedName>
    <definedName name="_Sort" localSheetId="1" hidden="1">'[17]C-05-2-2'!#REF!</definedName>
    <definedName name="_Sort" hidden="1">'[17]C-05-2-2'!#REF!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 localSheetId="1">[27]TFRLGST!#REF!</definedName>
    <definedName name="aa">[27]TFRLGST!#REF!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'[28]C-03-3'!$A$1:$II$8028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[27]TFRLGST!#REF!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 localSheetId="1">[2]TFRLGST!#REF!</definedName>
    <definedName name="M">[2]TFRLGST!#REF!</definedName>
    <definedName name="MESSAGE" localSheetId="1">[2]TFRLGST!#REF!</definedName>
    <definedName name="MESSAGE">[2]TFRLGST!#REF!</definedName>
    <definedName name="milk" localSheetId="1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'[28]C-03-3'!$A$1:$II$8028</definedName>
    <definedName name="PRINT_AREA_MI">'[28]C-03-3'!$A$1:$II$8028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 localSheetId="1">[2]TFRLGST!#REF!</definedName>
    <definedName name="RESDIR">[2]TFRLGST!#REF!</definedName>
    <definedName name="RESTYPE" localSheetId="1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 localSheetId="1">[2]TFRLGST!#REF!</definedName>
    <definedName name="RSVMENU">[2]TFRLGST!#REF!</definedName>
    <definedName name="SAVE" localSheetId="1">[2]TFRLGST!#REF!</definedName>
    <definedName name="SAVE">[2]TFRLGST!#REF!</definedName>
    <definedName name="SAVE_MSG" localSheetId="1">[2]TFRLGST!#REF!</definedName>
    <definedName name="SAVE_MSG">[2]TFRLGST!#REF!</definedName>
    <definedName name="SAVED" localSheetId="1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  <c r="L8" i="2"/>
  <c r="N6" i="2"/>
  <c r="N5" i="2"/>
  <c r="N4" i="2"/>
  <c r="N8" i="2" s="1"/>
</calcChain>
</file>

<file path=xl/sharedStrings.xml><?xml version="1.0" encoding="utf-8"?>
<sst xmlns="http://schemas.openxmlformats.org/spreadsheetml/2006/main" count="86" uniqueCount="34">
  <si>
    <t>Cuadro 3.1.2. Educación Inicial: Matrícula por sector y zona, según departamento y sexo. Año 2024</t>
  </si>
  <si>
    <t>Departamento y sexo</t>
  </si>
  <si>
    <t>Total</t>
  </si>
  <si>
    <t>Sector y zona</t>
  </si>
  <si>
    <t>Urbana</t>
  </si>
  <si>
    <t>Rural</t>
  </si>
  <si>
    <t>Oficial</t>
  </si>
  <si>
    <t>Privado</t>
  </si>
  <si>
    <t>Privado subvencionado</t>
  </si>
  <si>
    <t>Hombres</t>
  </si>
  <si>
    <t>Mujeres</t>
  </si>
  <si>
    <t>Asunción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</si>
  <si>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</si>
  <si>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</si>
  <si>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</si>
  <si>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</si>
  <si>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</si>
  <si>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</si>
  <si>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</si>
  <si>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</si>
  <si>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</si>
  <si>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</si>
  <si>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</si>
  <si>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</si>
  <si>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</si>
  <si>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</si>
  <si>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Pdte. Hayes</t>
  </si>
  <si>
    <t>Boquerón</t>
  </si>
  <si>
    <t>Alto Paraguay</t>
  </si>
  <si>
    <t>Notas: Comprende dos modalidades: Formal con sus respectivas etapas: maternal, prejardín, jardín de infantes y preescolar; y No Formal que se refiere a Mitã Róga y C.E.B.I.N.F.A.</t>
  </si>
  <si>
    <t xml:space="preserve">              Incluye Educación Indígena y Educación Inclusiva.</t>
  </si>
  <si>
    <t>Fuente: Ministerio de Educación y Ciencias. Registro Único del Estudiante 2024.</t>
  </si>
  <si>
    <t>Sector</t>
  </si>
  <si>
    <t>P. Subvencionado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</si>
</sst>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;;&quot;-&quot;"/>
    <numFmt numFmtId="165" formatCode="_(* #,##0.00_);_(* \(#,##0.00\);_(* &quot;-&quot;??_);_(@_)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Times New Roman"/>
      <family val="1"/>
    </font>
    <font>
      <b/>
      <sz val="11"/>
      <name val="Calibri Light"/>
      <family val="1"/>
      <scheme val="major"/>
    </font>
    <font>
      <b/>
      <sz val="11"/>
      <name val="Times New Roman"/>
      <family val="1"/>
    </font>
    <font>
      <b/>
      <sz val="10"/>
      <color theme="0" tint="-0.14999847407452621"/>
      <name val="Times New Roman"/>
      <family val="1"/>
    </font>
    <font>
      <sz val="10"/>
      <color theme="0" tint="-0.14999847407452621"/>
      <name val="Times New Roman"/>
      <family val="1"/>
    </font>
    <font>
      <sz val="10"/>
      <color rgb="FFFF0000"/>
      <name val="Times New Roman"/>
      <family val="1"/>
    </font>
    <font>
      <b/>
      <sz val="11"/>
      <color theme="0"/>
      <name val="Calibri Light"/>
      <family val="1"/>
      <scheme val="major"/>
    </font>
    <font>
      <b/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ECF4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theme="7" tint="0.39997558519241921"/>
      </bottom>
      <diagonal/>
    </border>
    <border>
      <left/>
      <right/>
      <top style="medium">
        <color theme="7" tint="0.39997558519241921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2" applyFont="1"/>
    <xf numFmtId="0" fontId="3" fillId="0" borderId="0" xfId="0" applyFont="1"/>
    <xf numFmtId="0" fontId="4" fillId="0" borderId="0" xfId="2" applyFont="1"/>
    <xf numFmtId="0" fontId="3" fillId="0" borderId="0" xfId="2" applyFont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3" fillId="0" borderId="0" xfId="2" applyFont="1" applyAlignment="1">
      <alignment horizontal="left" indent="7"/>
    </xf>
    <xf numFmtId="0" fontId="4" fillId="3" borderId="0" xfId="2" applyFont="1" applyFill="1" applyAlignment="1">
      <alignment horizontal="left" indent="2"/>
    </xf>
    <xf numFmtId="164" fontId="4" fillId="3" borderId="0" xfId="2" applyNumberFormat="1" applyFont="1" applyFill="1" applyAlignment="1">
      <alignment horizontal="right" indent="1"/>
    </xf>
    <xf numFmtId="164" fontId="3" fillId="0" borderId="0" xfId="2" applyNumberFormat="1" applyFont="1"/>
    <xf numFmtId="0" fontId="3" fillId="0" borderId="0" xfId="2" applyFont="1" applyAlignment="1">
      <alignment horizontal="left" indent="2"/>
    </xf>
    <xf numFmtId="164" fontId="3" fillId="0" borderId="0" xfId="2" applyNumberFormat="1" applyFont="1" applyAlignment="1">
      <alignment horizontal="right" indent="1"/>
    </xf>
    <xf numFmtId="0" fontId="4" fillId="4" borderId="0" xfId="2" applyFont="1" applyFill="1" applyAlignment="1">
      <alignment horizontal="left" indent="2"/>
    </xf>
    <xf numFmtId="164" fontId="4" fillId="4" borderId="0" xfId="2" applyNumberFormat="1" applyFont="1" applyFill="1" applyAlignment="1">
      <alignment horizontal="right" indent="1"/>
    </xf>
    <xf numFmtId="1" fontId="3" fillId="0" borderId="0" xfId="2" applyNumberFormat="1" applyFont="1" applyAlignment="1">
      <alignment horizontal="right" indent="1"/>
    </xf>
    <xf numFmtId="0" fontId="3" fillId="0" borderId="5" xfId="2" applyFont="1" applyBorder="1" applyAlignment="1">
      <alignment horizontal="left"/>
    </xf>
    <xf numFmtId="164" fontId="3" fillId="0" borderId="5" xfId="2" applyNumberFormat="1" applyFont="1" applyBorder="1"/>
    <xf numFmtId="164" fontId="3" fillId="0" borderId="5" xfId="2" applyNumberFormat="1" applyFont="1" applyBorder="1" applyAlignment="1">
      <alignment horizontal="right"/>
    </xf>
    <xf numFmtId="0" fontId="3" fillId="0" borderId="6" xfId="2" applyFont="1" applyBorder="1"/>
    <xf numFmtId="0" fontId="5" fillId="0" borderId="0" xfId="0" applyFont="1"/>
    <xf numFmtId="0" fontId="5" fillId="0" borderId="0" xfId="2" applyFont="1" applyAlignment="1">
      <alignment horizontal="left"/>
    </xf>
    <xf numFmtId="0" fontId="5" fillId="0" borderId="0" xfId="2" applyFont="1"/>
    <xf numFmtId="0" fontId="3" fillId="0" borderId="0" xfId="2" applyFont="1" applyAlignment="1">
      <alignment horizontal="left"/>
    </xf>
    <xf numFmtId="0" fontId="6" fillId="0" borderId="0" xfId="1" applyFont="1" applyFill="1"/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1" fillId="0" borderId="0" xfId="1" applyFill="1"/>
    <xf numFmtId="0" fontId="8" fillId="0" borderId="0" xfId="2" applyFont="1"/>
    <xf numFmtId="0" fontId="3" fillId="0" borderId="0" xfId="3" applyFill="1" applyAlignment="1">
      <alignment horizontal="center"/>
    </xf>
    <xf numFmtId="0" fontId="3" fillId="0" borderId="0" xfId="3" applyFill="1"/>
    <xf numFmtId="0" fontId="3" fillId="0" borderId="0" xfId="3" applyFill="1" applyAlignment="1">
      <alignment horizontal="center"/>
    </xf>
    <xf numFmtId="0" fontId="9" fillId="0" borderId="0" xfId="3" applyFont="1" applyFill="1"/>
    <xf numFmtId="0" fontId="3" fillId="0" borderId="0" xfId="3" applyFill="1" applyAlignment="1"/>
    <xf numFmtId="166" fontId="3" fillId="0" borderId="0" xfId="4" applyNumberFormat="1" applyFont="1" applyFill="1" applyAlignment="1">
      <alignment horizontal="left" vertical="center"/>
    </xf>
    <xf numFmtId="166" fontId="3" fillId="0" borderId="0" xfId="4" applyNumberFormat="1" applyFont="1" applyFill="1"/>
    <xf numFmtId="166" fontId="4" fillId="0" borderId="0" xfId="4" applyNumberFormat="1" applyFont="1" applyFill="1"/>
    <xf numFmtId="0" fontId="10" fillId="0" borderId="0" xfId="3" applyFont="1" applyFill="1" applyAlignment="1">
      <alignment horizontal="left"/>
    </xf>
    <xf numFmtId="0" fontId="10" fillId="0" borderId="0" xfId="3" applyFont="1" applyFill="1"/>
    <xf numFmtId="0" fontId="3" fillId="0" borderId="0" xfId="3" applyFill="1" applyAlignment="1">
      <alignment horizontal="left" wrapText="1"/>
    </xf>
    <xf numFmtId="0" fontId="3" fillId="0" borderId="0" xfId="3" applyFill="1" applyBorder="1" applyAlignment="1">
      <alignment horizontal="center"/>
    </xf>
    <xf numFmtId="0" fontId="3" fillId="0" borderId="0" xfId="3" applyFill="1" applyBorder="1" applyAlignment="1">
      <alignment horizontal="center"/>
    </xf>
    <xf numFmtId="3" fontId="3" fillId="0" borderId="0" xfId="3" applyNumberFormat="1" applyFill="1" applyBorder="1" applyAlignment="1">
      <alignment horizontal="right"/>
    </xf>
    <xf numFmtId="3" fontId="3" fillId="0" borderId="0" xfId="3" applyNumberFormat="1" applyFill="1" applyBorder="1"/>
    <xf numFmtId="0" fontId="3" fillId="0" borderId="0" xfId="3" applyFill="1" applyBorder="1"/>
    <xf numFmtId="3" fontId="3" fillId="0" borderId="0" xfId="3" applyNumberFormat="1" applyFill="1" applyAlignment="1">
      <alignment horizontal="right"/>
    </xf>
    <xf numFmtId="3" fontId="3" fillId="0" borderId="0" xfId="3" applyNumberFormat="1" applyFill="1"/>
    <xf numFmtId="166" fontId="3" fillId="0" borderId="0" xfId="5" applyNumberFormat="1" applyFont="1" applyFill="1"/>
    <xf numFmtId="0" fontId="11" fillId="0" borderId="0" xfId="2" applyFont="1" applyAlignment="1">
      <alignment horizontal="left"/>
    </xf>
    <xf numFmtId="0" fontId="12" fillId="0" borderId="0" xfId="3" applyFont="1" applyFill="1"/>
    <xf numFmtId="0" fontId="13" fillId="0" borderId="0" xfId="3" applyFont="1" applyFill="1"/>
    <xf numFmtId="0" fontId="8" fillId="0" borderId="0" xfId="3" applyFont="1" applyFill="1"/>
    <xf numFmtId="0" fontId="8" fillId="0" borderId="0" xfId="3" applyFont="1" applyFill="1" applyAlignment="1">
      <alignment horizontal="center"/>
    </xf>
    <xf numFmtId="0" fontId="8" fillId="0" borderId="0" xfId="3" applyFont="1" applyFill="1" applyAlignment="1"/>
    <xf numFmtId="0" fontId="8" fillId="0" borderId="0" xfId="3" applyFont="1" applyFill="1" applyAlignment="1">
      <alignment horizontal="center"/>
    </xf>
    <xf numFmtId="0" fontId="14" fillId="0" borderId="0" xfId="3" applyFont="1" applyFill="1"/>
    <xf numFmtId="166" fontId="8" fillId="0" borderId="0" xfId="4" applyNumberFormat="1" applyFont="1" applyFill="1" applyAlignment="1">
      <alignment horizontal="left" vertical="center"/>
    </xf>
    <xf numFmtId="166" fontId="8" fillId="0" borderId="0" xfId="4" applyNumberFormat="1" applyFont="1" applyFill="1"/>
    <xf numFmtId="166" fontId="15" fillId="0" borderId="0" xfId="4" applyNumberFormat="1" applyFont="1" applyFill="1"/>
  </cellXfs>
  <cellStyles count="6">
    <cellStyle name="ANCLAS,REZONES Y SUS PARTES,DE FUNDICION,DE HIERRO O DE ACERO 2" xfId="3" xr:uid="{F44E3B4E-FF25-40D4-9A66-FDD7F6E1AB82}"/>
    <cellStyle name="Hipervínculo" xfId="1" builtinId="8"/>
    <cellStyle name="Millares 2" xfId="5" xr:uid="{A3824416-9EFF-414A-9D52-9790DFBAE809}"/>
    <cellStyle name="Millares 6 4" xfId="4" xr:uid="{F37D1065-25E9-4B47-870B-262847BDEC41}"/>
    <cellStyle name="Normal" xfId="0" builtinId="0"/>
    <cellStyle name="Normal 2" xfId="2" xr:uid="{740071B1-7208-4643-AC74-A3ED92CE31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63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943702378621209E-2"/>
          <c:y val="0.13887564297398663"/>
          <c:w val="0.94184043962907105"/>
          <c:h val="0.712401009822479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'Gráf-03.1.2'!$L$3</c:f>
              <c:strCache>
                <c:ptCount val="1"/>
                <c:pt idx="0">
                  <c:v>Urbana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751241670361639E-4"/>
                  <c:y val="-1.12782114018564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E0-4F50-B872-5DD3B583B251}"/>
                </c:ext>
              </c:extLst>
            </c:dLbl>
            <c:dLbl>
              <c:idx val="1"/>
              <c:layout>
                <c:manualLayout>
                  <c:x val="1.9785064228729546E-3"/>
                  <c:y val="-7.05021882947119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E0-4F50-B872-5DD3B583B251}"/>
                </c:ext>
              </c:extLst>
            </c:dLbl>
            <c:dLbl>
              <c:idx val="2"/>
              <c:layout>
                <c:manualLayout>
                  <c:x val="2.4779178854760512E-4"/>
                  <c:y val="-4.63323645947394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E0-4F50-B872-5DD3B583B2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'Gráf-03.1.2'!$K$4:$K$6</c:f>
              <c:strCache>
                <c:ptCount val="3"/>
                <c:pt idx="0">
                  <c:v>Oficial</c:v>
                </c:pt>
                <c:pt idx="1">
                  <c:v>Privado</c:v>
                </c:pt>
                <c:pt idx="2">
                  <c:v>P. Subvencionado</c:v>
                </c:pt>
              </c:strCache>
            </c:strRef>
          </c:cat>
          <c:val>
            <c:numRef>
              <c:f>'Gráf-03.1.2'!$L$4:$L$6</c:f>
              <c:numCache>
                <c:formatCode>_(* #,##0_);_(* \(#,##0\);_(* "-"??_);_(@_)</c:formatCode>
                <c:ptCount val="3"/>
                <c:pt idx="0">
                  <c:v>97653</c:v>
                </c:pt>
                <c:pt idx="1">
                  <c:v>27565</c:v>
                </c:pt>
                <c:pt idx="2">
                  <c:v>27569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E0-4F50-B872-5DD3B583B251}"/>
            </c:ext>
          </c:extLst>
        </c:ser>
        <c:ser>
          <c:idx val="1"/>
          <c:order val="1"/>
          <c:tx>
            <c:strRef>
              <c:f>'Gráf-03.1.2'!$M$3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6266089081275584E-3"/>
                  <c:y val="-5.39003331733002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E0-4F50-B872-5DD3B583B251}"/>
                </c:ext>
              </c:extLst>
            </c:dLbl>
            <c:dLbl>
              <c:idx val="1"/>
              <c:layout>
                <c:manualLayout>
                  <c:x val="4.0297426703967314E-3"/>
                  <c:y val="-2.20489211133401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E0-4F50-B872-5DD3B583B251}"/>
                </c:ext>
              </c:extLst>
            </c:dLbl>
            <c:dLbl>
              <c:idx val="2"/>
              <c:layout>
                <c:manualLayout>
                  <c:x val="8.1185623737994005E-3"/>
                  <c:y val="-5.46956716432874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E0-4F50-B872-5DD3B583B2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'Gráf-03.1.2'!$K$4:$K$6</c:f>
              <c:strCache>
                <c:ptCount val="3"/>
                <c:pt idx="0">
                  <c:v>Oficial</c:v>
                </c:pt>
                <c:pt idx="1">
                  <c:v>Privado</c:v>
                </c:pt>
                <c:pt idx="2">
                  <c:v>P. Subvencionado</c:v>
                </c:pt>
              </c:strCache>
            </c:strRef>
          </c:cat>
          <c:val>
            <c:numRef>
              <c:f>'Gráf-03.1.2'!$M$4:$M$6</c:f>
              <c:numCache>
                <c:formatCode>_(* #,##0_);_(* \(#,##0\);_(* "-"??_);_(@_)</c:formatCode>
                <c:ptCount val="3"/>
                <c:pt idx="0">
                  <c:v>62821</c:v>
                </c:pt>
                <c:pt idx="1">
                  <c:v>1593</c:v>
                </c:pt>
                <c:pt idx="2">
                  <c:v>2549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E0-4F50-B872-5DD3B583B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227584"/>
        <c:axId val="133778240"/>
        <c:axId val="0"/>
      </c:bar3DChart>
      <c:catAx>
        <c:axId val="15622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13377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77824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ln w="9525">
            <a:noFill/>
          </a:ln>
        </c:spPr>
        <c:crossAx val="156227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222469360696486"/>
          <c:y val="0.96133880262918736"/>
          <c:w val="0.1755100816934568"/>
          <c:h val="3.7972197919704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5748031496063011" l="0.98425196850393659" r="0.98425196850393659" t="1.7716535433070868" header="0" footer="0"/>
    <c:pageSetup paperSize="9"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1456908</xdr:colOff>
      <xdr:row>10</xdr:row>
      <xdr:rowOff>132670</xdr:rowOff>
    </xdr:from>
    <xdr:to>
      <xdr:col>10</xdr:col>
      <xdr:colOff>291496</xdr:colOff>
      <xdr:row>46</xdr:row>
      <xdr:rowOff>55940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8B5FD5-913B-4533-94AC-FDFC697A5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423221</xdr:colOff>
      <xdr:row>42</xdr:row>
      <xdr:rowOff>108368</xdr:rowOff>
    </xdr:from>
    <xdr:ext cx="483722" cy="23320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3A661719-7906-4877-BA41-62A4DCAD86A5}"/>
            </a:ext>
          </a:extLst>
        </xdr:cNvPr>
        <xdr:cNvSpPr txBox="1"/>
      </xdr:nvSpPr>
      <xdr:spPr>
        <a:xfrm>
          <a:off x="5414321" y="6975893"/>
          <a:ext cx="48372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Y" sz="900">
              <a:latin typeface="+mn-lt"/>
              <a:cs typeface="Arial" pitchFamily="34" charset="0"/>
            </a:rPr>
            <a:t>Sector</a:t>
          </a:r>
        </a:p>
      </xdr:txBody>
    </xdr:sp>
    <xdr:clientData/>
  </xdr:oneCellAnchor>
  <xdr:twoCellAnchor>
    <xdr:from>
      <xdr:col>1</xdr:col>
      <xdr:colOff>702883</xdr:colOff>
      <xdr:row>44</xdr:row>
      <xdr:rowOff>114109</xdr:rowOff>
    </xdr:from>
    <xdr:to>
      <xdr:col>3</xdr:col>
      <xdr:colOff>381755</xdr:colOff>
      <xdr:row>46</xdr:row>
      <xdr:rowOff>28386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3BC7ECE3-1621-46BA-A52C-76172AB39634}"/>
            </a:ext>
          </a:extLst>
        </xdr:cNvPr>
        <xdr:cNvSpPr txBox="1"/>
      </xdr:nvSpPr>
      <xdr:spPr>
        <a:xfrm>
          <a:off x="2236408" y="7305484"/>
          <a:ext cx="1421947" cy="238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 3.1.2.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0.06874</cdr:x>
      <cdr:y>0.02473</cdr:y>
    </cdr:from>
    <cdr:to>
      <cdr:x>0.88454</cdr:x>
      <cdr:y>0.14968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38731" y="111004"/>
          <a:ext cx="6393608" cy="560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>
              <a:latin typeface="+mn-lt"/>
              <a:ea typeface="Tahoma" pitchFamily="34" charset="0"/>
              <a:cs typeface="Arial" pitchFamily="34" charset="0"/>
            </a:rPr>
            <a:t>Educación Inicial</a:t>
          </a:r>
          <a:r>
            <a:rPr lang="es-PY" sz="1500" baseline="0">
              <a:latin typeface="+mn-lt"/>
              <a:ea typeface="Tahoma" pitchFamily="34" charset="0"/>
              <a:cs typeface="Arial" pitchFamily="34" charset="0"/>
            </a:rPr>
            <a:t>:                                                                                               Matriculados por sector y zona. Año 2024</a:t>
          </a:r>
        </a:p>
        <a:p xmlns:a="http://schemas.openxmlformats.org/drawingml/2006/main">
          <a:pPr algn="ctr"/>
          <a:endParaRPr lang="es-PY" sz="1500"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L3" t="str">
            <v>Urbana</v>
          </cell>
          <cell r="M3" t="str">
            <v>Rural</v>
          </cell>
        </row>
        <row r="4">
          <cell r="K4" t="str">
            <v>Oficial</v>
          </cell>
          <cell r="L4">
            <v>97653</v>
          </cell>
          <cell r="M4">
            <v>62821</v>
          </cell>
        </row>
        <row r="5">
          <cell r="K5" t="str">
            <v>Privado</v>
          </cell>
          <cell r="L5">
            <v>27565</v>
          </cell>
          <cell r="M5">
            <v>1593</v>
          </cell>
        </row>
        <row r="6">
          <cell r="K6" t="str">
            <v>P. Subvencionado</v>
          </cell>
          <cell r="L6">
            <v>27569</v>
          </cell>
          <cell r="M6">
            <v>2549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B22B-86E5-4C00-99C2-2D441D079AAE}">
  <dimension ref="A1:O97"/>
  <sheetViews>
    <sheetView showGridLines="0" tabSelected="1" zoomScaleNormal="100" workbookViewId="0"/>
  </sheetViews>
  <sheetFormatPr baseColWidth="10" defaultColWidth="11" defaultRowHeight="12.75" x14ac:dyDescent="0.2"/>
  <cols>
    <col min="1" max="1" width="3.7109375" style="2" customWidth="1"/>
    <col min="2" max="2" width="31.85546875" style="1" customWidth="1"/>
    <col min="3" max="4" width="13" style="1" bestFit="1" customWidth="1"/>
    <col min="5" max="5" width="11.5703125" style="1" bestFit="1" customWidth="1"/>
    <col min="6" max="6" width="13" style="1" bestFit="1" customWidth="1"/>
    <col min="7" max="14" width="11.28515625" style="1" customWidth="1"/>
    <col min="15" max="16384" width="11" style="1"/>
  </cols>
  <sheetData>
    <row r="1" spans="1:15" ht="15" x14ac:dyDescent="0.25">
      <c r="A1" s="23"/>
    </row>
    <row r="2" spans="1:15" x14ac:dyDescent="0.2">
      <c r="B2" s="3" t="s">
        <v>0</v>
      </c>
    </row>
    <row r="3" spans="1:15" ht="5.0999999999999996" customHeight="1" x14ac:dyDescent="0.2">
      <c r="B3" s="4"/>
    </row>
    <row r="4" spans="1:15" ht="12.75" customHeight="1" x14ac:dyDescent="0.2">
      <c r="B4" s="24" t="s">
        <v>1</v>
      </c>
      <c r="C4" s="27" t="s">
        <v>2</v>
      </c>
      <c r="D4" s="27"/>
      <c r="E4" s="27"/>
      <c r="F4" s="27" t="s">
        <v>3</v>
      </c>
      <c r="G4" s="27"/>
      <c r="H4" s="27"/>
      <c r="I4" s="27"/>
      <c r="J4" s="27"/>
      <c r="K4" s="27"/>
      <c r="L4" s="27"/>
      <c r="M4" s="27"/>
      <c r="N4" s="27"/>
    </row>
    <row r="5" spans="1:15" ht="12.75" customHeight="1" x14ac:dyDescent="0.2">
      <c r="B5" s="25"/>
      <c r="C5" s="28" t="s">
        <v>2</v>
      </c>
      <c r="D5" s="28" t="s">
        <v>4</v>
      </c>
      <c r="E5" s="28" t="s">
        <v>5</v>
      </c>
      <c r="F5" s="27" t="s">
        <v>6</v>
      </c>
      <c r="G5" s="27"/>
      <c r="H5" s="27"/>
      <c r="I5" s="27" t="s">
        <v>7</v>
      </c>
      <c r="J5" s="27"/>
      <c r="K5" s="27"/>
      <c r="L5" s="27" t="s">
        <v>8</v>
      </c>
      <c r="M5" s="27"/>
      <c r="N5" s="27"/>
    </row>
    <row r="6" spans="1:15" ht="12.75" customHeight="1" x14ac:dyDescent="0.2">
      <c r="B6" s="26"/>
      <c r="C6" s="29"/>
      <c r="D6" s="29"/>
      <c r="E6" s="29"/>
      <c r="F6" s="5" t="s">
        <v>2</v>
      </c>
      <c r="G6" s="5" t="s">
        <v>4</v>
      </c>
      <c r="H6" s="5" t="s">
        <v>5</v>
      </c>
      <c r="I6" s="5" t="s">
        <v>2</v>
      </c>
      <c r="J6" s="5" t="s">
        <v>4</v>
      </c>
      <c r="K6" s="5" t="s">
        <v>5</v>
      </c>
      <c r="L6" s="5" t="s">
        <v>2</v>
      </c>
      <c r="M6" s="5" t="s">
        <v>4</v>
      </c>
      <c r="N6" s="5" t="s">
        <v>5</v>
      </c>
    </row>
    <row r="7" spans="1:15" ht="5.0999999999999996" customHeight="1" x14ac:dyDescent="0.2">
      <c r="B7" s="6"/>
    </row>
    <row r="8" spans="1:15" ht="14.1" customHeight="1" x14ac:dyDescent="0.2">
      <c r="B8" s="7" t="s">
        <v>2</v>
      </c>
      <c r="C8" s="8">
        <v>219750</v>
      </c>
      <c r="D8" s="8">
        <v>152787</v>
      </c>
      <c r="E8" s="8">
        <v>66963</v>
      </c>
      <c r="F8" s="8">
        <v>160474</v>
      </c>
      <c r="G8" s="8">
        <v>97653</v>
      </c>
      <c r="H8" s="8">
        <v>62821</v>
      </c>
      <c r="I8" s="8">
        <v>29158</v>
      </c>
      <c r="J8" s="8">
        <v>27565</v>
      </c>
      <c r="K8" s="8">
        <v>1593</v>
      </c>
      <c r="L8" s="8">
        <v>30118</v>
      </c>
      <c r="M8" s="8">
        <v>27569</v>
      </c>
      <c r="N8" s="8">
        <v>2549</v>
      </c>
      <c r="O8" s="9"/>
    </row>
    <row r="9" spans="1:15" ht="14.1" customHeight="1" x14ac:dyDescent="0.2">
      <c r="B9" s="10" t="s">
        <v>9</v>
      </c>
      <c r="C9" s="11">
        <v>111543</v>
      </c>
      <c r="D9" s="11">
        <v>77335</v>
      </c>
      <c r="E9" s="11">
        <v>34208</v>
      </c>
      <c r="F9" s="11">
        <v>81527</v>
      </c>
      <c r="G9" s="11">
        <v>49419</v>
      </c>
      <c r="H9" s="11">
        <v>32108</v>
      </c>
      <c r="I9" s="11">
        <v>14913</v>
      </c>
      <c r="J9" s="11">
        <v>14092</v>
      </c>
      <c r="K9" s="11">
        <v>821</v>
      </c>
      <c r="L9" s="11">
        <v>15103</v>
      </c>
      <c r="M9" s="11">
        <v>13824</v>
      </c>
      <c r="N9" s="11">
        <v>1279</v>
      </c>
      <c r="O9" s="9"/>
    </row>
    <row r="10" spans="1:15" ht="14.1" customHeight="1" x14ac:dyDescent="0.2">
      <c r="B10" s="10" t="s">
        <v>10</v>
      </c>
      <c r="C10" s="11">
        <v>108207</v>
      </c>
      <c r="D10" s="11">
        <v>75452</v>
      </c>
      <c r="E10" s="11">
        <v>32755</v>
      </c>
      <c r="F10" s="11">
        <v>78947</v>
      </c>
      <c r="G10" s="11">
        <v>48234</v>
      </c>
      <c r="H10" s="11">
        <v>30713</v>
      </c>
      <c r="I10" s="11">
        <v>14245</v>
      </c>
      <c r="J10" s="11">
        <v>13473</v>
      </c>
      <c r="K10" s="11">
        <v>772</v>
      </c>
      <c r="L10" s="11">
        <v>15015</v>
      </c>
      <c r="M10" s="11">
        <v>13745</v>
      </c>
      <c r="N10" s="11">
        <v>1270</v>
      </c>
      <c r="O10" s="9"/>
    </row>
    <row r="11" spans="1:15" ht="5.0999999999999996" customHeight="1" x14ac:dyDescent="0.2">
      <c r="B11" s="10"/>
      <c r="C11" s="11">
        <v>0</v>
      </c>
      <c r="D11" s="11"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9"/>
    </row>
    <row r="12" spans="1:15" ht="14.1" customHeight="1" x14ac:dyDescent="0.2">
      <c r="B12" s="12" t="s">
        <v>11</v>
      </c>
      <c r="C12" s="13">
        <v>19434</v>
      </c>
      <c r="D12" s="13">
        <v>19434</v>
      </c>
      <c r="E12" s="13">
        <v>0</v>
      </c>
      <c r="F12" s="13">
        <v>5391</v>
      </c>
      <c r="G12" s="13">
        <v>5391</v>
      </c>
      <c r="H12" s="13">
        <v>0</v>
      </c>
      <c r="I12" s="13">
        <v>8429</v>
      </c>
      <c r="J12" s="13">
        <v>8429</v>
      </c>
      <c r="K12" s="13">
        <v>0</v>
      </c>
      <c r="L12" s="13">
        <v>5614</v>
      </c>
      <c r="M12" s="13">
        <v>5614</v>
      </c>
      <c r="N12" s="13">
        <v>0</v>
      </c>
      <c r="O12" s="9"/>
    </row>
    <row r="13" spans="1:15" ht="14.1" customHeight="1" x14ac:dyDescent="0.2">
      <c r="B13" s="10" t="s">
        <v>9</v>
      </c>
      <c r="C13" s="11">
        <v>9764</v>
      </c>
      <c r="D13" s="11">
        <v>9764</v>
      </c>
      <c r="E13" s="11">
        <v>0</v>
      </c>
      <c r="F13" s="11">
        <v>2742</v>
      </c>
      <c r="G13" s="11">
        <v>2742</v>
      </c>
      <c r="H13" s="11">
        <v>0</v>
      </c>
      <c r="I13" s="11">
        <v>4236</v>
      </c>
      <c r="J13" s="11">
        <v>4236</v>
      </c>
      <c r="K13" s="11">
        <v>0</v>
      </c>
      <c r="L13" s="11">
        <v>2786</v>
      </c>
      <c r="M13" s="11">
        <v>2786</v>
      </c>
      <c r="N13" s="11">
        <v>0</v>
      </c>
      <c r="O13" s="9"/>
    </row>
    <row r="14" spans="1:15" ht="14.1" customHeight="1" x14ac:dyDescent="0.2">
      <c r="B14" s="10" t="s">
        <v>10</v>
      </c>
      <c r="C14" s="11">
        <v>9670</v>
      </c>
      <c r="D14" s="11">
        <v>9670</v>
      </c>
      <c r="E14" s="11">
        <v>0</v>
      </c>
      <c r="F14" s="11">
        <v>2649</v>
      </c>
      <c r="G14" s="11">
        <v>2649</v>
      </c>
      <c r="H14" s="11">
        <v>0</v>
      </c>
      <c r="I14" s="11">
        <v>4193</v>
      </c>
      <c r="J14" s="11">
        <v>4193</v>
      </c>
      <c r="K14" s="11">
        <v>0</v>
      </c>
      <c r="L14" s="11">
        <v>2828</v>
      </c>
      <c r="M14" s="11">
        <v>2828</v>
      </c>
      <c r="N14" s="11">
        <v>0</v>
      </c>
      <c r="O14" s="9"/>
    </row>
    <row r="15" spans="1:15" ht="5.0999999999999996" customHeight="1" x14ac:dyDescent="0.2">
      <c r="B15" s="10"/>
      <c r="C15" s="11">
        <v>0</v>
      </c>
      <c r="D15" s="11"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9"/>
    </row>
    <row r="16" spans="1:15" ht="14.1" customHeight="1" x14ac:dyDescent="0.2">
      <c r="B16" s="12" t="s">
        <v>12</v>
      </c>
      <c r="C16" s="13">
        <v>8567</v>
      </c>
      <c r="D16" s="13">
        <v>4671</v>
      </c>
      <c r="E16" s="13">
        <v>3896</v>
      </c>
      <c r="F16" s="13">
        <v>6362</v>
      </c>
      <c r="G16" s="13">
        <v>2625</v>
      </c>
      <c r="H16" s="13">
        <v>3737</v>
      </c>
      <c r="I16" s="13">
        <v>238</v>
      </c>
      <c r="J16" s="13">
        <v>219</v>
      </c>
      <c r="K16" s="13">
        <v>19</v>
      </c>
      <c r="L16" s="13">
        <v>1967</v>
      </c>
      <c r="M16" s="13">
        <v>1827</v>
      </c>
      <c r="N16" s="13">
        <v>140</v>
      </c>
      <c r="O16" s="9"/>
    </row>
    <row r="17" spans="2:15" ht="14.1" customHeight="1" x14ac:dyDescent="0.2">
      <c r="B17" s="10" t="s">
        <v>9</v>
      </c>
      <c r="C17" s="11">
        <v>4302</v>
      </c>
      <c r="D17" s="11">
        <v>2366</v>
      </c>
      <c r="E17" s="11">
        <v>1936</v>
      </c>
      <c r="F17" s="11">
        <v>3207</v>
      </c>
      <c r="G17" s="11">
        <v>1348</v>
      </c>
      <c r="H17" s="11">
        <v>1859</v>
      </c>
      <c r="I17" s="11">
        <v>130</v>
      </c>
      <c r="J17" s="11">
        <v>117</v>
      </c>
      <c r="K17" s="11">
        <v>13</v>
      </c>
      <c r="L17" s="11">
        <v>965</v>
      </c>
      <c r="M17" s="11">
        <v>901</v>
      </c>
      <c r="N17" s="11">
        <v>64</v>
      </c>
      <c r="O17" s="9"/>
    </row>
    <row r="18" spans="2:15" ht="14.1" customHeight="1" x14ac:dyDescent="0.2">
      <c r="B18" s="10" t="s">
        <v>10</v>
      </c>
      <c r="C18" s="11">
        <v>4265</v>
      </c>
      <c r="D18" s="11">
        <v>2305</v>
      </c>
      <c r="E18" s="11">
        <v>1960</v>
      </c>
      <c r="F18" s="11">
        <v>3155</v>
      </c>
      <c r="G18" s="11">
        <v>1277</v>
      </c>
      <c r="H18" s="11">
        <v>1878</v>
      </c>
      <c r="I18" s="11">
        <v>108</v>
      </c>
      <c r="J18" s="11">
        <v>102</v>
      </c>
      <c r="K18" s="11">
        <v>6</v>
      </c>
      <c r="L18" s="11">
        <v>1002</v>
      </c>
      <c r="M18" s="11">
        <v>926</v>
      </c>
      <c r="N18" s="11">
        <v>76</v>
      </c>
      <c r="O18" s="9"/>
    </row>
    <row r="19" spans="2:15" ht="5.0999999999999996" customHeight="1" x14ac:dyDescent="0.2">
      <c r="B19" s="10"/>
      <c r="C19" s="11">
        <v>0</v>
      </c>
      <c r="D19" s="11"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9"/>
    </row>
    <row r="20" spans="2:15" ht="14.1" customHeight="1" x14ac:dyDescent="0.2">
      <c r="B20" s="12" t="s">
        <v>13</v>
      </c>
      <c r="C20" s="13">
        <v>14484</v>
      </c>
      <c r="D20" s="13">
        <v>5094</v>
      </c>
      <c r="E20" s="13">
        <v>9390</v>
      </c>
      <c r="F20" s="13">
        <v>13179</v>
      </c>
      <c r="G20" s="13">
        <v>4003</v>
      </c>
      <c r="H20" s="13">
        <v>9176</v>
      </c>
      <c r="I20" s="13">
        <v>428</v>
      </c>
      <c r="J20" s="13">
        <v>355</v>
      </c>
      <c r="K20" s="13">
        <v>73</v>
      </c>
      <c r="L20" s="13">
        <v>877</v>
      </c>
      <c r="M20" s="13">
        <v>736</v>
      </c>
      <c r="N20" s="13">
        <v>141</v>
      </c>
      <c r="O20" s="9"/>
    </row>
    <row r="21" spans="2:15" ht="14.1" customHeight="1" x14ac:dyDescent="0.2">
      <c r="B21" s="10" t="s">
        <v>9</v>
      </c>
      <c r="C21" s="11">
        <v>7330</v>
      </c>
      <c r="D21" s="11">
        <v>2564</v>
      </c>
      <c r="E21" s="11">
        <v>4766</v>
      </c>
      <c r="F21" s="11">
        <v>6688</v>
      </c>
      <c r="G21" s="11">
        <v>2030</v>
      </c>
      <c r="H21" s="11">
        <v>4658</v>
      </c>
      <c r="I21" s="11">
        <v>206</v>
      </c>
      <c r="J21" s="11">
        <v>169</v>
      </c>
      <c r="K21" s="11">
        <v>37</v>
      </c>
      <c r="L21" s="11">
        <v>436</v>
      </c>
      <c r="M21" s="11">
        <v>365</v>
      </c>
      <c r="N21" s="11">
        <v>71</v>
      </c>
      <c r="O21" s="9"/>
    </row>
    <row r="22" spans="2:15" ht="14.1" customHeight="1" x14ac:dyDescent="0.2">
      <c r="B22" s="10" t="s">
        <v>10</v>
      </c>
      <c r="C22" s="11">
        <v>7154</v>
      </c>
      <c r="D22" s="11">
        <v>2530</v>
      </c>
      <c r="E22" s="11">
        <v>4624</v>
      </c>
      <c r="F22" s="11">
        <v>6491</v>
      </c>
      <c r="G22" s="11">
        <v>1973</v>
      </c>
      <c r="H22" s="11">
        <v>4518</v>
      </c>
      <c r="I22" s="11">
        <v>222</v>
      </c>
      <c r="J22" s="11">
        <v>186</v>
      </c>
      <c r="K22" s="11">
        <v>36</v>
      </c>
      <c r="L22" s="11">
        <v>441</v>
      </c>
      <c r="M22" s="11">
        <v>371</v>
      </c>
      <c r="N22" s="11">
        <v>70</v>
      </c>
      <c r="O22" s="9"/>
    </row>
    <row r="23" spans="2:15" ht="5.0999999999999996" customHeight="1" x14ac:dyDescent="0.2">
      <c r="B23" s="10"/>
      <c r="C23" s="11">
        <v>0</v>
      </c>
      <c r="D23" s="11"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9"/>
    </row>
    <row r="24" spans="2:15" ht="14.1" customHeight="1" x14ac:dyDescent="0.2">
      <c r="B24" s="12" t="s">
        <v>14</v>
      </c>
      <c r="C24" s="13">
        <v>8835</v>
      </c>
      <c r="D24" s="13">
        <v>4745</v>
      </c>
      <c r="E24" s="13">
        <v>4090</v>
      </c>
      <c r="F24" s="13">
        <v>7680</v>
      </c>
      <c r="G24" s="13">
        <v>3749</v>
      </c>
      <c r="H24" s="13">
        <v>3931</v>
      </c>
      <c r="I24" s="13">
        <v>30</v>
      </c>
      <c r="J24" s="13">
        <v>11</v>
      </c>
      <c r="K24" s="13">
        <v>19</v>
      </c>
      <c r="L24" s="13">
        <v>1125</v>
      </c>
      <c r="M24" s="13">
        <v>985</v>
      </c>
      <c r="N24" s="13">
        <v>140</v>
      </c>
      <c r="O24" s="9"/>
    </row>
    <row r="25" spans="2:15" ht="14.1" customHeight="1" x14ac:dyDescent="0.2">
      <c r="B25" s="10" t="s">
        <v>9</v>
      </c>
      <c r="C25" s="11">
        <v>4499</v>
      </c>
      <c r="D25" s="11">
        <v>2426</v>
      </c>
      <c r="E25" s="11">
        <v>2073</v>
      </c>
      <c r="F25" s="11">
        <v>3903</v>
      </c>
      <c r="G25" s="11">
        <v>1906</v>
      </c>
      <c r="H25" s="11">
        <v>1997</v>
      </c>
      <c r="I25" s="11">
        <v>18</v>
      </c>
      <c r="J25" s="11">
        <v>6</v>
      </c>
      <c r="K25" s="11">
        <v>12</v>
      </c>
      <c r="L25" s="11">
        <v>578</v>
      </c>
      <c r="M25" s="11">
        <v>514</v>
      </c>
      <c r="N25" s="11">
        <v>64</v>
      </c>
      <c r="O25" s="9"/>
    </row>
    <row r="26" spans="2:15" ht="14.1" customHeight="1" x14ac:dyDescent="0.2">
      <c r="B26" s="10" t="s">
        <v>10</v>
      </c>
      <c r="C26" s="11">
        <v>4336</v>
      </c>
      <c r="D26" s="11">
        <v>2319</v>
      </c>
      <c r="E26" s="11">
        <v>2017</v>
      </c>
      <c r="F26" s="11">
        <v>3777</v>
      </c>
      <c r="G26" s="11">
        <v>1843</v>
      </c>
      <c r="H26" s="11">
        <v>1934</v>
      </c>
      <c r="I26" s="11">
        <v>12</v>
      </c>
      <c r="J26" s="11">
        <v>5</v>
      </c>
      <c r="K26" s="11">
        <v>7</v>
      </c>
      <c r="L26" s="11">
        <v>547</v>
      </c>
      <c r="M26" s="11">
        <v>471</v>
      </c>
      <c r="N26" s="11">
        <v>76</v>
      </c>
      <c r="O26" s="9"/>
    </row>
    <row r="27" spans="2:15" ht="5.0999999999999996" customHeight="1" x14ac:dyDescent="0.2">
      <c r="B27" s="10"/>
      <c r="C27" s="11">
        <v>0</v>
      </c>
      <c r="D27" s="11"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"/>
    </row>
    <row r="28" spans="2:15" ht="14.1" customHeight="1" x14ac:dyDescent="0.2">
      <c r="B28" s="12" t="s">
        <v>15</v>
      </c>
      <c r="C28" s="13">
        <v>6737</v>
      </c>
      <c r="D28" s="13">
        <v>3515</v>
      </c>
      <c r="E28" s="13">
        <v>3222</v>
      </c>
      <c r="F28" s="13">
        <v>5729</v>
      </c>
      <c r="G28" s="13">
        <v>2609</v>
      </c>
      <c r="H28" s="13">
        <v>3120</v>
      </c>
      <c r="I28" s="13">
        <v>196</v>
      </c>
      <c r="J28" s="13">
        <v>133</v>
      </c>
      <c r="K28" s="13">
        <v>63</v>
      </c>
      <c r="L28" s="13">
        <v>812</v>
      </c>
      <c r="M28" s="13">
        <v>773</v>
      </c>
      <c r="N28" s="13">
        <v>39</v>
      </c>
      <c r="O28" s="9"/>
    </row>
    <row r="29" spans="2:15" ht="14.1" customHeight="1" x14ac:dyDescent="0.2">
      <c r="B29" s="10" t="s">
        <v>9</v>
      </c>
      <c r="C29" s="11">
        <v>3440</v>
      </c>
      <c r="D29" s="11">
        <v>1755</v>
      </c>
      <c r="E29" s="11">
        <v>1685</v>
      </c>
      <c r="F29" s="11">
        <v>2936</v>
      </c>
      <c r="G29" s="11">
        <v>1314</v>
      </c>
      <c r="H29" s="11">
        <v>1622</v>
      </c>
      <c r="I29" s="11">
        <v>103</v>
      </c>
      <c r="J29" s="11">
        <v>64</v>
      </c>
      <c r="K29" s="11">
        <v>39</v>
      </c>
      <c r="L29" s="11">
        <v>401</v>
      </c>
      <c r="M29" s="11">
        <v>377</v>
      </c>
      <c r="N29" s="11">
        <v>24</v>
      </c>
      <c r="O29" s="9"/>
    </row>
    <row r="30" spans="2:15" ht="14.1" customHeight="1" x14ac:dyDescent="0.2">
      <c r="B30" s="10" t="s">
        <v>10</v>
      </c>
      <c r="C30" s="11">
        <v>3297</v>
      </c>
      <c r="D30" s="11">
        <v>1760</v>
      </c>
      <c r="E30" s="11">
        <v>1537</v>
      </c>
      <c r="F30" s="11">
        <v>2793</v>
      </c>
      <c r="G30" s="11">
        <v>1295</v>
      </c>
      <c r="H30" s="11">
        <v>1498</v>
      </c>
      <c r="I30" s="11">
        <v>93</v>
      </c>
      <c r="J30" s="11">
        <v>69</v>
      </c>
      <c r="K30" s="11">
        <v>24</v>
      </c>
      <c r="L30" s="11">
        <v>411</v>
      </c>
      <c r="M30" s="11">
        <v>396</v>
      </c>
      <c r="N30" s="11">
        <v>15</v>
      </c>
      <c r="O30" s="9"/>
    </row>
    <row r="31" spans="2:15" ht="5.0999999999999996" customHeight="1" x14ac:dyDescent="0.2">
      <c r="B31" s="10"/>
      <c r="C31" s="11">
        <v>0</v>
      </c>
      <c r="D31" s="11">
        <v>0</v>
      </c>
      <c r="E31" s="11"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9"/>
    </row>
    <row r="32" spans="2:15" ht="14.1" customHeight="1" x14ac:dyDescent="0.2">
      <c r="B32" s="12" t="s">
        <v>16</v>
      </c>
      <c r="C32" s="13">
        <v>17581</v>
      </c>
      <c r="D32" s="13">
        <v>9630</v>
      </c>
      <c r="E32" s="13">
        <v>7951</v>
      </c>
      <c r="F32" s="13">
        <v>15011</v>
      </c>
      <c r="G32" s="13">
        <v>7400</v>
      </c>
      <c r="H32" s="13">
        <v>7611</v>
      </c>
      <c r="I32" s="13">
        <v>377</v>
      </c>
      <c r="J32" s="13">
        <v>131</v>
      </c>
      <c r="K32" s="13">
        <v>246</v>
      </c>
      <c r="L32" s="13">
        <v>2193</v>
      </c>
      <c r="M32" s="13">
        <v>2099</v>
      </c>
      <c r="N32" s="13">
        <v>94</v>
      </c>
      <c r="O32" s="9"/>
    </row>
    <row r="33" spans="2:15" ht="14.1" customHeight="1" x14ac:dyDescent="0.2">
      <c r="B33" s="10" t="s">
        <v>9</v>
      </c>
      <c r="C33" s="11">
        <v>8954</v>
      </c>
      <c r="D33" s="11">
        <v>4860</v>
      </c>
      <c r="E33" s="11">
        <v>4094</v>
      </c>
      <c r="F33" s="11">
        <v>7667</v>
      </c>
      <c r="G33" s="11">
        <v>3766</v>
      </c>
      <c r="H33" s="11">
        <v>3901</v>
      </c>
      <c r="I33" s="11">
        <v>209</v>
      </c>
      <c r="J33" s="11">
        <v>69</v>
      </c>
      <c r="K33" s="11">
        <v>140</v>
      </c>
      <c r="L33" s="11">
        <v>1078</v>
      </c>
      <c r="M33" s="11">
        <v>1025</v>
      </c>
      <c r="N33" s="11">
        <v>53</v>
      </c>
      <c r="O33" s="9"/>
    </row>
    <row r="34" spans="2:15" ht="14.1" customHeight="1" x14ac:dyDescent="0.2">
      <c r="B34" s="10" t="s">
        <v>10</v>
      </c>
      <c r="C34" s="11">
        <v>8627</v>
      </c>
      <c r="D34" s="11">
        <v>4770</v>
      </c>
      <c r="E34" s="11">
        <v>3857</v>
      </c>
      <c r="F34" s="11">
        <v>7344</v>
      </c>
      <c r="G34" s="11">
        <v>3634</v>
      </c>
      <c r="H34" s="11">
        <v>3710</v>
      </c>
      <c r="I34" s="11">
        <v>168</v>
      </c>
      <c r="J34" s="11">
        <v>62</v>
      </c>
      <c r="K34" s="11">
        <v>106</v>
      </c>
      <c r="L34" s="11">
        <v>1115</v>
      </c>
      <c r="M34" s="11">
        <v>1074</v>
      </c>
      <c r="N34" s="11">
        <v>41</v>
      </c>
      <c r="O34" s="9"/>
    </row>
    <row r="35" spans="2:15" ht="5.0999999999999996" customHeight="1" x14ac:dyDescent="0.2">
      <c r="B35" s="10"/>
      <c r="C35" s="11">
        <v>0</v>
      </c>
      <c r="D35" s="11"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9"/>
    </row>
    <row r="36" spans="2:15" ht="14.1" customHeight="1" x14ac:dyDescent="0.2">
      <c r="B36" s="12" t="s">
        <v>17</v>
      </c>
      <c r="C36" s="13">
        <v>5111</v>
      </c>
      <c r="D36" s="13">
        <v>1703</v>
      </c>
      <c r="E36" s="13">
        <v>3408</v>
      </c>
      <c r="F36" s="13">
        <v>4773</v>
      </c>
      <c r="G36" s="13">
        <v>1425</v>
      </c>
      <c r="H36" s="13">
        <v>3348</v>
      </c>
      <c r="I36" s="13">
        <v>71</v>
      </c>
      <c r="J36" s="13">
        <v>51</v>
      </c>
      <c r="K36" s="13">
        <v>20</v>
      </c>
      <c r="L36" s="13">
        <v>267</v>
      </c>
      <c r="M36" s="13">
        <v>227</v>
      </c>
      <c r="N36" s="13">
        <v>40</v>
      </c>
      <c r="O36" s="9"/>
    </row>
    <row r="37" spans="2:15" ht="14.1" customHeight="1" x14ac:dyDescent="0.2">
      <c r="B37" s="10" t="s">
        <v>9</v>
      </c>
      <c r="C37" s="11">
        <v>2596</v>
      </c>
      <c r="D37" s="11">
        <v>852</v>
      </c>
      <c r="E37" s="11">
        <v>1744</v>
      </c>
      <c r="F37" s="11">
        <v>2430</v>
      </c>
      <c r="G37" s="11">
        <v>709</v>
      </c>
      <c r="H37" s="11">
        <v>1721</v>
      </c>
      <c r="I37" s="11">
        <v>36</v>
      </c>
      <c r="J37" s="11">
        <v>28</v>
      </c>
      <c r="K37" s="11">
        <v>8</v>
      </c>
      <c r="L37" s="11">
        <v>130</v>
      </c>
      <c r="M37" s="11">
        <v>115</v>
      </c>
      <c r="N37" s="11">
        <v>15</v>
      </c>
      <c r="O37" s="9"/>
    </row>
    <row r="38" spans="2:15" ht="14.1" customHeight="1" x14ac:dyDescent="0.2">
      <c r="B38" s="10" t="s">
        <v>10</v>
      </c>
      <c r="C38" s="11">
        <v>2515</v>
      </c>
      <c r="D38" s="11">
        <v>851</v>
      </c>
      <c r="E38" s="11">
        <v>1664</v>
      </c>
      <c r="F38" s="11">
        <v>2343</v>
      </c>
      <c r="G38" s="11">
        <v>716</v>
      </c>
      <c r="H38" s="11">
        <v>1627</v>
      </c>
      <c r="I38" s="11">
        <v>35</v>
      </c>
      <c r="J38" s="11">
        <v>23</v>
      </c>
      <c r="K38" s="11">
        <v>12</v>
      </c>
      <c r="L38" s="11">
        <v>137</v>
      </c>
      <c r="M38" s="11">
        <v>112</v>
      </c>
      <c r="N38" s="11">
        <v>25</v>
      </c>
      <c r="O38" s="9"/>
    </row>
    <row r="39" spans="2:15" ht="5.0999999999999996" customHeight="1" x14ac:dyDescent="0.2">
      <c r="B39" s="10"/>
      <c r="C39" s="11">
        <v>0</v>
      </c>
      <c r="D39" s="11"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9"/>
    </row>
    <row r="40" spans="2:15" ht="14.1" customHeight="1" x14ac:dyDescent="0.2">
      <c r="B40" s="12" t="s">
        <v>18</v>
      </c>
      <c r="C40" s="13">
        <v>14752</v>
      </c>
      <c r="D40" s="13">
        <v>8962</v>
      </c>
      <c r="E40" s="13">
        <v>5790</v>
      </c>
      <c r="F40" s="13">
        <v>11684</v>
      </c>
      <c r="G40" s="13">
        <v>6152</v>
      </c>
      <c r="H40" s="13">
        <v>5532</v>
      </c>
      <c r="I40" s="13">
        <v>1625</v>
      </c>
      <c r="J40" s="13">
        <v>1524</v>
      </c>
      <c r="K40" s="13">
        <v>101</v>
      </c>
      <c r="L40" s="13">
        <v>1443</v>
      </c>
      <c r="M40" s="13">
        <v>1286</v>
      </c>
      <c r="N40" s="13">
        <v>157</v>
      </c>
      <c r="O40" s="9"/>
    </row>
    <row r="41" spans="2:15" ht="14.1" customHeight="1" x14ac:dyDescent="0.2">
      <c r="B41" s="10" t="s">
        <v>9</v>
      </c>
      <c r="C41" s="11">
        <v>7543</v>
      </c>
      <c r="D41" s="11">
        <v>4595</v>
      </c>
      <c r="E41" s="11">
        <v>2948</v>
      </c>
      <c r="F41" s="11">
        <v>5933</v>
      </c>
      <c r="G41" s="11">
        <v>3104</v>
      </c>
      <c r="H41" s="11">
        <v>2829</v>
      </c>
      <c r="I41" s="11">
        <v>858</v>
      </c>
      <c r="J41" s="11">
        <v>815</v>
      </c>
      <c r="K41" s="11">
        <v>43</v>
      </c>
      <c r="L41" s="11">
        <v>752</v>
      </c>
      <c r="M41" s="11">
        <v>676</v>
      </c>
      <c r="N41" s="11">
        <v>76</v>
      </c>
      <c r="O41" s="9"/>
    </row>
    <row r="42" spans="2:15" ht="14.1" customHeight="1" x14ac:dyDescent="0.2">
      <c r="B42" s="10" t="s">
        <v>10</v>
      </c>
      <c r="C42" s="11">
        <v>7209</v>
      </c>
      <c r="D42" s="11">
        <v>4367</v>
      </c>
      <c r="E42" s="11">
        <v>2842</v>
      </c>
      <c r="F42" s="11">
        <v>5751</v>
      </c>
      <c r="G42" s="11">
        <v>3048</v>
      </c>
      <c r="H42" s="11">
        <v>2703</v>
      </c>
      <c r="I42" s="11">
        <v>767</v>
      </c>
      <c r="J42" s="11">
        <v>709</v>
      </c>
      <c r="K42" s="11">
        <v>58</v>
      </c>
      <c r="L42" s="11">
        <v>691</v>
      </c>
      <c r="M42" s="11">
        <v>610</v>
      </c>
      <c r="N42" s="11">
        <v>81</v>
      </c>
      <c r="O42" s="9"/>
    </row>
    <row r="43" spans="2:15" ht="5.0999999999999996" customHeight="1" x14ac:dyDescent="0.2">
      <c r="B43" s="10"/>
      <c r="C43" s="11">
        <v>0</v>
      </c>
      <c r="D43" s="11"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9"/>
    </row>
    <row r="44" spans="2:15" ht="14.1" customHeight="1" x14ac:dyDescent="0.2">
      <c r="B44" s="12" t="s">
        <v>19</v>
      </c>
      <c r="C44" s="13">
        <v>4509</v>
      </c>
      <c r="D44" s="13">
        <v>3265</v>
      </c>
      <c r="E44" s="13">
        <v>1244</v>
      </c>
      <c r="F44" s="13">
        <v>3824</v>
      </c>
      <c r="G44" s="13">
        <v>2580</v>
      </c>
      <c r="H44" s="13">
        <v>1244</v>
      </c>
      <c r="I44" s="13">
        <v>207</v>
      </c>
      <c r="J44" s="13">
        <v>207</v>
      </c>
      <c r="K44" s="13">
        <v>0</v>
      </c>
      <c r="L44" s="13">
        <v>478</v>
      </c>
      <c r="M44" s="13">
        <v>478</v>
      </c>
      <c r="N44" s="13">
        <v>0</v>
      </c>
      <c r="O44" s="9"/>
    </row>
    <row r="45" spans="2:15" ht="14.1" customHeight="1" x14ac:dyDescent="0.2">
      <c r="B45" s="10" t="s">
        <v>9</v>
      </c>
      <c r="C45" s="11">
        <v>2246</v>
      </c>
      <c r="D45" s="11">
        <v>1611</v>
      </c>
      <c r="E45" s="11">
        <v>635</v>
      </c>
      <c r="F45" s="11">
        <v>1903</v>
      </c>
      <c r="G45" s="11">
        <v>1268</v>
      </c>
      <c r="H45" s="11">
        <v>635</v>
      </c>
      <c r="I45" s="11">
        <v>100</v>
      </c>
      <c r="J45" s="11">
        <v>100</v>
      </c>
      <c r="K45" s="11">
        <v>0</v>
      </c>
      <c r="L45" s="11">
        <v>243</v>
      </c>
      <c r="M45" s="11">
        <v>243</v>
      </c>
      <c r="N45" s="11">
        <v>0</v>
      </c>
      <c r="O45" s="9"/>
    </row>
    <row r="46" spans="2:15" ht="14.1" customHeight="1" x14ac:dyDescent="0.2">
      <c r="B46" s="10" t="s">
        <v>10</v>
      </c>
      <c r="C46" s="11">
        <v>2263</v>
      </c>
      <c r="D46" s="11">
        <v>1654</v>
      </c>
      <c r="E46" s="11">
        <v>609</v>
      </c>
      <c r="F46" s="11">
        <v>1921</v>
      </c>
      <c r="G46" s="11">
        <v>1312</v>
      </c>
      <c r="H46" s="11">
        <v>609</v>
      </c>
      <c r="I46" s="11">
        <v>107</v>
      </c>
      <c r="J46" s="11">
        <v>107</v>
      </c>
      <c r="K46" s="11">
        <v>0</v>
      </c>
      <c r="L46" s="11">
        <v>235</v>
      </c>
      <c r="M46" s="11">
        <v>235</v>
      </c>
      <c r="N46" s="11">
        <v>0</v>
      </c>
      <c r="O46" s="9"/>
    </row>
    <row r="47" spans="2:15" ht="5.0999999999999996" customHeight="1" x14ac:dyDescent="0.2">
      <c r="B47" s="10"/>
      <c r="C47" s="11">
        <v>0</v>
      </c>
      <c r="D47" s="11"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9"/>
    </row>
    <row r="48" spans="2:15" ht="14.1" customHeight="1" x14ac:dyDescent="0.2">
      <c r="B48" s="12" t="s">
        <v>20</v>
      </c>
      <c r="C48" s="13">
        <v>7378</v>
      </c>
      <c r="D48" s="13">
        <v>3880</v>
      </c>
      <c r="E48" s="13">
        <v>3498</v>
      </c>
      <c r="F48" s="13">
        <v>6475</v>
      </c>
      <c r="G48" s="13">
        <v>2977</v>
      </c>
      <c r="H48" s="13">
        <v>3498</v>
      </c>
      <c r="I48" s="13">
        <v>97</v>
      </c>
      <c r="J48" s="13">
        <v>97</v>
      </c>
      <c r="K48" s="13">
        <v>0</v>
      </c>
      <c r="L48" s="13">
        <v>806</v>
      </c>
      <c r="M48" s="13">
        <v>806</v>
      </c>
      <c r="N48" s="13">
        <v>0</v>
      </c>
      <c r="O48" s="9"/>
    </row>
    <row r="49" spans="2:15" ht="14.1" customHeight="1" x14ac:dyDescent="0.2">
      <c r="B49" s="10" t="s">
        <v>9</v>
      </c>
      <c r="C49" s="11">
        <v>3832</v>
      </c>
      <c r="D49" s="11">
        <v>2004</v>
      </c>
      <c r="E49" s="11">
        <v>1828</v>
      </c>
      <c r="F49" s="11">
        <v>3366</v>
      </c>
      <c r="G49" s="11">
        <v>1538</v>
      </c>
      <c r="H49" s="11">
        <v>1828</v>
      </c>
      <c r="I49" s="11">
        <v>50</v>
      </c>
      <c r="J49" s="11">
        <v>50</v>
      </c>
      <c r="K49" s="11">
        <v>0</v>
      </c>
      <c r="L49" s="11">
        <v>416</v>
      </c>
      <c r="M49" s="11">
        <v>416</v>
      </c>
      <c r="N49" s="11">
        <v>0</v>
      </c>
      <c r="O49" s="9"/>
    </row>
    <row r="50" spans="2:15" ht="14.1" customHeight="1" x14ac:dyDescent="0.2">
      <c r="B50" s="10" t="s">
        <v>10</v>
      </c>
      <c r="C50" s="11">
        <v>3546</v>
      </c>
      <c r="D50" s="11">
        <v>1876</v>
      </c>
      <c r="E50" s="11">
        <v>1670</v>
      </c>
      <c r="F50" s="11">
        <v>3109</v>
      </c>
      <c r="G50" s="11">
        <v>1439</v>
      </c>
      <c r="H50" s="11">
        <v>1670</v>
      </c>
      <c r="I50" s="11">
        <v>47</v>
      </c>
      <c r="J50" s="11">
        <v>47</v>
      </c>
      <c r="K50" s="11">
        <v>0</v>
      </c>
      <c r="L50" s="11">
        <v>390</v>
      </c>
      <c r="M50" s="11">
        <v>390</v>
      </c>
      <c r="N50" s="11">
        <v>0</v>
      </c>
      <c r="O50" s="9"/>
    </row>
    <row r="51" spans="2:15" ht="5.0999999999999996" customHeight="1" x14ac:dyDescent="0.2">
      <c r="B51" s="10"/>
      <c r="C51" s="11">
        <v>0</v>
      </c>
      <c r="D51" s="11"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9"/>
    </row>
    <row r="52" spans="2:15" ht="14.1" customHeight="1" x14ac:dyDescent="0.2">
      <c r="B52" s="12" t="s">
        <v>21</v>
      </c>
      <c r="C52" s="13">
        <v>28878</v>
      </c>
      <c r="D52" s="13">
        <v>22195</v>
      </c>
      <c r="E52" s="13">
        <v>6683</v>
      </c>
      <c r="F52" s="13">
        <v>21961</v>
      </c>
      <c r="G52" s="13">
        <v>15822</v>
      </c>
      <c r="H52" s="13">
        <v>6139</v>
      </c>
      <c r="I52" s="13">
        <v>4525</v>
      </c>
      <c r="J52" s="13">
        <v>4408</v>
      </c>
      <c r="K52" s="13">
        <v>117</v>
      </c>
      <c r="L52" s="13">
        <v>2392</v>
      </c>
      <c r="M52" s="13">
        <v>1965</v>
      </c>
      <c r="N52" s="13">
        <v>427</v>
      </c>
      <c r="O52" s="9"/>
    </row>
    <row r="53" spans="2:15" ht="14.1" customHeight="1" x14ac:dyDescent="0.2">
      <c r="B53" s="10" t="s">
        <v>9</v>
      </c>
      <c r="C53" s="11">
        <v>14648</v>
      </c>
      <c r="D53" s="11">
        <v>11269</v>
      </c>
      <c r="E53" s="11">
        <v>3379</v>
      </c>
      <c r="F53" s="11">
        <v>11110</v>
      </c>
      <c r="G53" s="11">
        <v>7989</v>
      </c>
      <c r="H53" s="11">
        <v>3121</v>
      </c>
      <c r="I53" s="11">
        <v>2334</v>
      </c>
      <c r="J53" s="11">
        <v>2278</v>
      </c>
      <c r="K53" s="11">
        <v>56</v>
      </c>
      <c r="L53" s="11">
        <v>1204</v>
      </c>
      <c r="M53" s="11">
        <v>1002</v>
      </c>
      <c r="N53" s="11">
        <v>202</v>
      </c>
      <c r="O53" s="9"/>
    </row>
    <row r="54" spans="2:15" ht="14.1" customHeight="1" x14ac:dyDescent="0.2">
      <c r="B54" s="10" t="s">
        <v>10</v>
      </c>
      <c r="C54" s="11">
        <v>14230</v>
      </c>
      <c r="D54" s="11">
        <v>10926</v>
      </c>
      <c r="E54" s="11">
        <v>3304</v>
      </c>
      <c r="F54" s="11">
        <v>10851</v>
      </c>
      <c r="G54" s="11">
        <v>7833</v>
      </c>
      <c r="H54" s="11">
        <v>3018</v>
      </c>
      <c r="I54" s="11">
        <v>2191</v>
      </c>
      <c r="J54" s="11">
        <v>2130</v>
      </c>
      <c r="K54" s="11">
        <v>61</v>
      </c>
      <c r="L54" s="11">
        <v>1188</v>
      </c>
      <c r="M54" s="11">
        <v>963</v>
      </c>
      <c r="N54" s="11">
        <v>225</v>
      </c>
      <c r="O54" s="9"/>
    </row>
    <row r="55" spans="2:15" ht="5.0999999999999996" customHeight="1" x14ac:dyDescent="0.2">
      <c r="B55" s="10"/>
      <c r="C55" s="11">
        <v>0</v>
      </c>
      <c r="D55" s="11"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9"/>
    </row>
    <row r="56" spans="2:15" ht="14.1" customHeight="1" x14ac:dyDescent="0.2">
      <c r="B56" s="12" t="s">
        <v>22</v>
      </c>
      <c r="C56" s="13">
        <v>63083</v>
      </c>
      <c r="D56" s="13">
        <v>54014</v>
      </c>
      <c r="E56" s="13">
        <v>9069</v>
      </c>
      <c r="F56" s="13">
        <v>42548</v>
      </c>
      <c r="G56" s="13">
        <v>34982</v>
      </c>
      <c r="H56" s="13">
        <v>7566</v>
      </c>
      <c r="I56" s="13">
        <v>10731</v>
      </c>
      <c r="J56" s="13">
        <v>10184</v>
      </c>
      <c r="K56" s="13">
        <v>547</v>
      </c>
      <c r="L56" s="13">
        <v>9804</v>
      </c>
      <c r="M56" s="13">
        <v>8848</v>
      </c>
      <c r="N56" s="13">
        <v>956</v>
      </c>
      <c r="O56" s="9"/>
    </row>
    <row r="57" spans="2:15" ht="14.1" customHeight="1" x14ac:dyDescent="0.2">
      <c r="B57" s="10" t="s">
        <v>9</v>
      </c>
      <c r="C57" s="11">
        <v>32045</v>
      </c>
      <c r="D57" s="11">
        <v>27418</v>
      </c>
      <c r="E57" s="11">
        <v>4627</v>
      </c>
      <c r="F57" s="11">
        <v>21586</v>
      </c>
      <c r="G57" s="11">
        <v>17734</v>
      </c>
      <c r="H57" s="11">
        <v>3852</v>
      </c>
      <c r="I57" s="11">
        <v>5516</v>
      </c>
      <c r="J57" s="11">
        <v>5237</v>
      </c>
      <c r="K57" s="11">
        <v>279</v>
      </c>
      <c r="L57" s="11">
        <v>4943</v>
      </c>
      <c r="M57" s="11">
        <v>4447</v>
      </c>
      <c r="N57" s="11">
        <v>496</v>
      </c>
      <c r="O57" s="9"/>
    </row>
    <row r="58" spans="2:15" ht="14.1" customHeight="1" x14ac:dyDescent="0.2">
      <c r="B58" s="10" t="s">
        <v>10</v>
      </c>
      <c r="C58" s="11">
        <v>31038</v>
      </c>
      <c r="D58" s="11">
        <v>26596</v>
      </c>
      <c r="E58" s="11">
        <v>4442</v>
      </c>
      <c r="F58" s="11">
        <v>20962</v>
      </c>
      <c r="G58" s="11">
        <v>17248</v>
      </c>
      <c r="H58" s="11">
        <v>3714</v>
      </c>
      <c r="I58" s="11">
        <v>5215</v>
      </c>
      <c r="J58" s="11">
        <v>4947</v>
      </c>
      <c r="K58" s="11">
        <v>268</v>
      </c>
      <c r="L58" s="11">
        <v>4861</v>
      </c>
      <c r="M58" s="11">
        <v>4401</v>
      </c>
      <c r="N58" s="11">
        <v>460</v>
      </c>
      <c r="O58" s="9"/>
    </row>
    <row r="59" spans="2:15" ht="5.0999999999999996" customHeight="1" x14ac:dyDescent="0.2">
      <c r="B59" s="10"/>
      <c r="C59" s="11">
        <v>0</v>
      </c>
      <c r="D59" s="11"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9"/>
    </row>
    <row r="60" spans="2:15" ht="14.1" customHeight="1" x14ac:dyDescent="0.2">
      <c r="B60" s="12" t="s">
        <v>23</v>
      </c>
      <c r="C60" s="13">
        <v>2419</v>
      </c>
      <c r="D60" s="13">
        <v>2170</v>
      </c>
      <c r="E60" s="13">
        <v>249</v>
      </c>
      <c r="F60" s="13">
        <v>1779</v>
      </c>
      <c r="G60" s="13">
        <v>1530</v>
      </c>
      <c r="H60" s="13">
        <v>249</v>
      </c>
      <c r="I60" s="13">
        <v>0</v>
      </c>
      <c r="J60" s="13">
        <v>0</v>
      </c>
      <c r="K60" s="13">
        <v>0</v>
      </c>
      <c r="L60" s="13">
        <v>640</v>
      </c>
      <c r="M60" s="13">
        <v>640</v>
      </c>
      <c r="N60" s="13">
        <v>0</v>
      </c>
      <c r="O60" s="9"/>
    </row>
    <row r="61" spans="2:15" ht="14.1" customHeight="1" x14ac:dyDescent="0.2">
      <c r="B61" s="10" t="s">
        <v>9</v>
      </c>
      <c r="C61" s="11">
        <v>1185</v>
      </c>
      <c r="D61" s="11">
        <v>1062</v>
      </c>
      <c r="E61" s="11">
        <v>123</v>
      </c>
      <c r="F61" s="11">
        <v>875</v>
      </c>
      <c r="G61" s="11">
        <v>752</v>
      </c>
      <c r="H61" s="11">
        <v>123</v>
      </c>
      <c r="I61" s="11">
        <v>0</v>
      </c>
      <c r="J61" s="11">
        <v>0</v>
      </c>
      <c r="K61" s="11">
        <v>0</v>
      </c>
      <c r="L61" s="11">
        <v>310</v>
      </c>
      <c r="M61" s="11">
        <v>310</v>
      </c>
      <c r="N61" s="11">
        <v>0</v>
      </c>
      <c r="O61" s="9"/>
    </row>
    <row r="62" spans="2:15" ht="14.1" customHeight="1" x14ac:dyDescent="0.2">
      <c r="B62" s="10" t="s">
        <v>10</v>
      </c>
      <c r="C62" s="11">
        <v>1234</v>
      </c>
      <c r="D62" s="11">
        <v>1108</v>
      </c>
      <c r="E62" s="11">
        <v>126</v>
      </c>
      <c r="F62" s="11">
        <v>904</v>
      </c>
      <c r="G62" s="11">
        <v>778</v>
      </c>
      <c r="H62" s="11">
        <v>126</v>
      </c>
      <c r="I62" s="11">
        <v>0</v>
      </c>
      <c r="J62" s="11">
        <v>0</v>
      </c>
      <c r="K62" s="11">
        <v>0</v>
      </c>
      <c r="L62" s="11">
        <v>330</v>
      </c>
      <c r="M62" s="11">
        <v>330</v>
      </c>
      <c r="N62" s="11">
        <v>0</v>
      </c>
      <c r="O62" s="9"/>
    </row>
    <row r="63" spans="2:15" ht="5.0999999999999996" customHeight="1" x14ac:dyDescent="0.2">
      <c r="B63" s="10"/>
      <c r="C63" s="11">
        <v>0</v>
      </c>
      <c r="D63" s="11">
        <v>0</v>
      </c>
      <c r="E63" s="11"/>
      <c r="F63" s="11"/>
      <c r="G63" s="11"/>
      <c r="H63" s="11"/>
      <c r="I63" s="14"/>
      <c r="J63" s="14"/>
      <c r="K63" s="14"/>
      <c r="L63" s="11"/>
      <c r="M63" s="11"/>
      <c r="N63" s="11"/>
      <c r="O63" s="9"/>
    </row>
    <row r="64" spans="2:15" ht="14.1" customHeight="1" x14ac:dyDescent="0.2">
      <c r="B64" s="12" t="s">
        <v>24</v>
      </c>
      <c r="C64" s="13">
        <v>4790</v>
      </c>
      <c r="D64" s="13">
        <v>3845</v>
      </c>
      <c r="E64" s="13">
        <v>945</v>
      </c>
      <c r="F64" s="13">
        <v>3604</v>
      </c>
      <c r="G64" s="13">
        <v>2659</v>
      </c>
      <c r="H64" s="13">
        <v>945</v>
      </c>
      <c r="I64" s="13">
        <v>754</v>
      </c>
      <c r="J64" s="13">
        <v>754</v>
      </c>
      <c r="K64" s="13">
        <v>0</v>
      </c>
      <c r="L64" s="13">
        <v>432</v>
      </c>
      <c r="M64" s="13">
        <v>432</v>
      </c>
      <c r="N64" s="13">
        <v>0</v>
      </c>
      <c r="O64" s="9"/>
    </row>
    <row r="65" spans="2:15" ht="14.1" customHeight="1" x14ac:dyDescent="0.2">
      <c r="B65" s="10" t="s">
        <v>9</v>
      </c>
      <c r="C65" s="11">
        <v>2379</v>
      </c>
      <c r="D65" s="11">
        <v>1894</v>
      </c>
      <c r="E65" s="11">
        <v>485</v>
      </c>
      <c r="F65" s="11">
        <v>1802</v>
      </c>
      <c r="G65" s="11">
        <v>1317</v>
      </c>
      <c r="H65" s="11">
        <v>485</v>
      </c>
      <c r="I65" s="11">
        <v>378</v>
      </c>
      <c r="J65" s="11">
        <v>378</v>
      </c>
      <c r="K65" s="11">
        <v>0</v>
      </c>
      <c r="L65" s="11">
        <v>199</v>
      </c>
      <c r="M65" s="11">
        <v>199</v>
      </c>
      <c r="N65" s="11">
        <v>0</v>
      </c>
      <c r="O65" s="9"/>
    </row>
    <row r="66" spans="2:15" ht="14.1" customHeight="1" x14ac:dyDescent="0.2">
      <c r="B66" s="10" t="s">
        <v>10</v>
      </c>
      <c r="C66" s="11">
        <v>2411</v>
      </c>
      <c r="D66" s="11">
        <v>1951</v>
      </c>
      <c r="E66" s="11">
        <v>460</v>
      </c>
      <c r="F66" s="11">
        <v>1802</v>
      </c>
      <c r="G66" s="11">
        <v>1342</v>
      </c>
      <c r="H66" s="11">
        <v>460</v>
      </c>
      <c r="I66" s="11">
        <v>376</v>
      </c>
      <c r="J66" s="11">
        <v>376</v>
      </c>
      <c r="K66" s="11">
        <v>0</v>
      </c>
      <c r="L66" s="11">
        <v>233</v>
      </c>
      <c r="M66" s="11">
        <v>233</v>
      </c>
      <c r="N66" s="11">
        <v>0</v>
      </c>
      <c r="O66" s="9"/>
    </row>
    <row r="67" spans="2:15" ht="5.0999999999999996" customHeight="1" x14ac:dyDescent="0.2">
      <c r="B67" s="10"/>
      <c r="C67" s="11">
        <v>0</v>
      </c>
      <c r="D67" s="11">
        <v>0</v>
      </c>
      <c r="E67" s="11"/>
      <c r="F67" s="11"/>
      <c r="G67" s="11"/>
      <c r="H67" s="11"/>
      <c r="I67" s="11"/>
      <c r="J67" s="11"/>
      <c r="K67" s="11"/>
      <c r="L67" s="11">
        <v>0</v>
      </c>
      <c r="M67" s="11"/>
      <c r="N67" s="11"/>
      <c r="O67" s="9"/>
    </row>
    <row r="68" spans="2:15" ht="14.1" customHeight="1" x14ac:dyDescent="0.2">
      <c r="B68" s="12" t="s">
        <v>25</v>
      </c>
      <c r="C68" s="13">
        <v>6913</v>
      </c>
      <c r="D68" s="13">
        <v>2944</v>
      </c>
      <c r="E68" s="13">
        <v>3969</v>
      </c>
      <c r="F68" s="13">
        <v>6173</v>
      </c>
      <c r="G68" s="13">
        <v>2268</v>
      </c>
      <c r="H68" s="13">
        <v>3905</v>
      </c>
      <c r="I68" s="13">
        <v>618</v>
      </c>
      <c r="J68" s="13">
        <v>554</v>
      </c>
      <c r="K68" s="13">
        <v>64</v>
      </c>
      <c r="L68" s="13">
        <v>122</v>
      </c>
      <c r="M68" s="13">
        <v>122</v>
      </c>
      <c r="N68" s="13">
        <v>0</v>
      </c>
      <c r="O68" s="9"/>
    </row>
    <row r="69" spans="2:15" ht="14.1" customHeight="1" x14ac:dyDescent="0.2">
      <c r="B69" s="10" t="s">
        <v>9</v>
      </c>
      <c r="C69" s="11">
        <v>3543</v>
      </c>
      <c r="D69" s="11">
        <v>1504</v>
      </c>
      <c r="E69" s="11">
        <v>2039</v>
      </c>
      <c r="F69" s="11">
        <v>3156</v>
      </c>
      <c r="G69" s="11">
        <v>1159</v>
      </c>
      <c r="H69" s="11">
        <v>1997</v>
      </c>
      <c r="I69" s="11">
        <v>325</v>
      </c>
      <c r="J69" s="11">
        <v>283</v>
      </c>
      <c r="K69" s="11">
        <v>42</v>
      </c>
      <c r="L69" s="11">
        <v>62</v>
      </c>
      <c r="M69" s="11">
        <v>62</v>
      </c>
      <c r="N69" s="11">
        <v>0</v>
      </c>
      <c r="O69" s="9"/>
    </row>
    <row r="70" spans="2:15" ht="14.1" customHeight="1" x14ac:dyDescent="0.2">
      <c r="B70" s="10" t="s">
        <v>10</v>
      </c>
      <c r="C70" s="11">
        <v>3370</v>
      </c>
      <c r="D70" s="11">
        <v>1440</v>
      </c>
      <c r="E70" s="11">
        <v>1930</v>
      </c>
      <c r="F70" s="11">
        <v>3017</v>
      </c>
      <c r="G70" s="11">
        <v>1109</v>
      </c>
      <c r="H70" s="11">
        <v>1908</v>
      </c>
      <c r="I70" s="11">
        <v>293</v>
      </c>
      <c r="J70" s="11">
        <v>271</v>
      </c>
      <c r="K70" s="11">
        <v>22</v>
      </c>
      <c r="L70" s="11">
        <v>60</v>
      </c>
      <c r="M70" s="11">
        <v>60</v>
      </c>
      <c r="N70" s="11">
        <v>0</v>
      </c>
      <c r="O70" s="9"/>
    </row>
    <row r="71" spans="2:15" ht="5.0999999999999996" customHeight="1" x14ac:dyDescent="0.2">
      <c r="B71" s="10"/>
      <c r="C71" s="11">
        <v>0</v>
      </c>
      <c r="D71" s="11"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9"/>
    </row>
    <row r="72" spans="2:15" ht="14.1" customHeight="1" x14ac:dyDescent="0.2">
      <c r="B72" s="12" t="s">
        <v>26</v>
      </c>
      <c r="C72" s="13">
        <v>3486</v>
      </c>
      <c r="D72" s="13">
        <v>1406</v>
      </c>
      <c r="E72" s="13">
        <v>2080</v>
      </c>
      <c r="F72" s="13">
        <v>2494</v>
      </c>
      <c r="G72" s="13">
        <v>754</v>
      </c>
      <c r="H72" s="13">
        <v>1740</v>
      </c>
      <c r="I72" s="13">
        <v>235</v>
      </c>
      <c r="J72" s="13">
        <v>133</v>
      </c>
      <c r="K72" s="13">
        <v>102</v>
      </c>
      <c r="L72" s="13">
        <v>757</v>
      </c>
      <c r="M72" s="13">
        <v>519</v>
      </c>
      <c r="N72" s="13">
        <v>238</v>
      </c>
      <c r="O72" s="9"/>
    </row>
    <row r="73" spans="2:15" ht="14.1" customHeight="1" x14ac:dyDescent="0.2">
      <c r="B73" s="10" t="s">
        <v>9</v>
      </c>
      <c r="C73" s="11">
        <v>1825</v>
      </c>
      <c r="D73" s="11">
        <v>727</v>
      </c>
      <c r="E73" s="11">
        <v>1098</v>
      </c>
      <c r="F73" s="11">
        <v>1309</v>
      </c>
      <c r="G73" s="11">
        <v>382</v>
      </c>
      <c r="H73" s="11">
        <v>927</v>
      </c>
      <c r="I73" s="11">
        <v>123</v>
      </c>
      <c r="J73" s="11">
        <v>75</v>
      </c>
      <c r="K73" s="11">
        <v>48</v>
      </c>
      <c r="L73" s="11">
        <v>393</v>
      </c>
      <c r="M73" s="11">
        <v>270</v>
      </c>
      <c r="N73" s="11">
        <v>123</v>
      </c>
      <c r="O73" s="9"/>
    </row>
    <row r="74" spans="2:15" ht="14.1" customHeight="1" x14ac:dyDescent="0.2">
      <c r="B74" s="10" t="s">
        <v>10</v>
      </c>
      <c r="C74" s="11">
        <v>1661</v>
      </c>
      <c r="D74" s="11">
        <v>679</v>
      </c>
      <c r="E74" s="11">
        <v>982</v>
      </c>
      <c r="F74" s="11">
        <v>1185</v>
      </c>
      <c r="G74" s="11">
        <v>372</v>
      </c>
      <c r="H74" s="11">
        <v>813</v>
      </c>
      <c r="I74" s="11">
        <v>112</v>
      </c>
      <c r="J74" s="11">
        <v>58</v>
      </c>
      <c r="K74" s="11">
        <v>54</v>
      </c>
      <c r="L74" s="11">
        <v>364</v>
      </c>
      <c r="M74" s="11">
        <v>249</v>
      </c>
      <c r="N74" s="11">
        <v>115</v>
      </c>
      <c r="O74" s="9"/>
    </row>
    <row r="75" spans="2:15" ht="5.0999999999999996" customHeight="1" x14ac:dyDescent="0.2">
      <c r="B75" s="10"/>
      <c r="C75" s="11">
        <v>0</v>
      </c>
      <c r="D75" s="11"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9"/>
    </row>
    <row r="76" spans="2:15" ht="14.1" customHeight="1" x14ac:dyDescent="0.2">
      <c r="B76" s="12" t="s">
        <v>27</v>
      </c>
      <c r="C76" s="13">
        <v>2196</v>
      </c>
      <c r="D76" s="13">
        <v>988</v>
      </c>
      <c r="E76" s="13">
        <v>1208</v>
      </c>
      <c r="F76" s="13">
        <v>1313</v>
      </c>
      <c r="G76" s="13">
        <v>460</v>
      </c>
      <c r="H76" s="13">
        <v>853</v>
      </c>
      <c r="I76" s="13">
        <v>523</v>
      </c>
      <c r="J76" s="13">
        <v>334</v>
      </c>
      <c r="K76" s="13">
        <v>189</v>
      </c>
      <c r="L76" s="13">
        <v>360</v>
      </c>
      <c r="M76" s="13">
        <v>194</v>
      </c>
      <c r="N76" s="13">
        <v>166</v>
      </c>
      <c r="O76" s="9"/>
    </row>
    <row r="77" spans="2:15" ht="14.1" customHeight="1" x14ac:dyDescent="0.2">
      <c r="B77" s="10" t="s">
        <v>9</v>
      </c>
      <c r="C77" s="11">
        <v>1096</v>
      </c>
      <c r="D77" s="11">
        <v>482</v>
      </c>
      <c r="E77" s="11">
        <v>614</v>
      </c>
      <c r="F77" s="11">
        <v>655</v>
      </c>
      <c r="G77" s="11">
        <v>217</v>
      </c>
      <c r="H77" s="11">
        <v>438</v>
      </c>
      <c r="I77" s="11">
        <v>255</v>
      </c>
      <c r="J77" s="11">
        <v>163</v>
      </c>
      <c r="K77" s="11">
        <v>92</v>
      </c>
      <c r="L77" s="11">
        <v>186</v>
      </c>
      <c r="M77" s="11">
        <v>102</v>
      </c>
      <c r="N77" s="11">
        <v>84</v>
      </c>
      <c r="O77" s="9"/>
    </row>
    <row r="78" spans="2:15" ht="14.1" customHeight="1" x14ac:dyDescent="0.2">
      <c r="B78" s="10" t="s">
        <v>10</v>
      </c>
      <c r="C78" s="11">
        <v>1100</v>
      </c>
      <c r="D78" s="11">
        <v>506</v>
      </c>
      <c r="E78" s="11">
        <v>594</v>
      </c>
      <c r="F78" s="11">
        <v>658</v>
      </c>
      <c r="G78" s="11">
        <v>243</v>
      </c>
      <c r="H78" s="11">
        <v>415</v>
      </c>
      <c r="I78" s="11">
        <v>268</v>
      </c>
      <c r="J78" s="11">
        <v>171</v>
      </c>
      <c r="K78" s="11">
        <v>97</v>
      </c>
      <c r="L78" s="11">
        <v>174</v>
      </c>
      <c r="M78" s="11">
        <v>92</v>
      </c>
      <c r="N78" s="11">
        <v>82</v>
      </c>
      <c r="O78" s="9"/>
    </row>
    <row r="79" spans="2:15" ht="5.0999999999999996" customHeight="1" x14ac:dyDescent="0.2">
      <c r="B79" s="10"/>
      <c r="C79" s="11">
        <v>0</v>
      </c>
      <c r="D79" s="11">
        <v>0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9"/>
    </row>
    <row r="80" spans="2:15" ht="14.1" customHeight="1" x14ac:dyDescent="0.2">
      <c r="B80" s="12" t="s">
        <v>28</v>
      </c>
      <c r="C80" s="13">
        <v>597</v>
      </c>
      <c r="D80" s="13">
        <v>326</v>
      </c>
      <c r="E80" s="13">
        <v>271</v>
      </c>
      <c r="F80" s="13">
        <v>494</v>
      </c>
      <c r="G80" s="13">
        <v>267</v>
      </c>
      <c r="H80" s="13">
        <v>227</v>
      </c>
      <c r="I80" s="13">
        <v>74</v>
      </c>
      <c r="J80" s="13">
        <v>41</v>
      </c>
      <c r="K80" s="13">
        <v>33</v>
      </c>
      <c r="L80" s="13">
        <v>29</v>
      </c>
      <c r="M80" s="13">
        <v>18</v>
      </c>
      <c r="N80" s="13">
        <v>11</v>
      </c>
      <c r="O80" s="9"/>
    </row>
    <row r="81" spans="1:15" ht="14.1" customHeight="1" x14ac:dyDescent="0.2">
      <c r="B81" s="10" t="s">
        <v>9</v>
      </c>
      <c r="C81" s="11">
        <v>316</v>
      </c>
      <c r="D81" s="11">
        <v>182</v>
      </c>
      <c r="E81" s="11">
        <v>134</v>
      </c>
      <c r="F81" s="11">
        <v>259</v>
      </c>
      <c r="G81" s="11">
        <v>144</v>
      </c>
      <c r="H81" s="11">
        <v>115</v>
      </c>
      <c r="I81" s="11">
        <v>36</v>
      </c>
      <c r="J81" s="11">
        <v>24</v>
      </c>
      <c r="K81" s="11">
        <v>12</v>
      </c>
      <c r="L81" s="11">
        <v>21</v>
      </c>
      <c r="M81" s="11">
        <v>14</v>
      </c>
      <c r="N81" s="11">
        <v>7</v>
      </c>
      <c r="O81" s="9"/>
    </row>
    <row r="82" spans="1:15" ht="14.1" customHeight="1" x14ac:dyDescent="0.2">
      <c r="B82" s="10" t="s">
        <v>10</v>
      </c>
      <c r="C82" s="11">
        <v>281</v>
      </c>
      <c r="D82" s="11">
        <v>144</v>
      </c>
      <c r="E82" s="11">
        <v>137</v>
      </c>
      <c r="F82" s="11">
        <v>235</v>
      </c>
      <c r="G82" s="11">
        <v>123</v>
      </c>
      <c r="H82" s="11">
        <v>112</v>
      </c>
      <c r="I82" s="11">
        <v>38</v>
      </c>
      <c r="J82" s="11">
        <v>17</v>
      </c>
      <c r="K82" s="11">
        <v>21</v>
      </c>
      <c r="L82" s="11">
        <v>8</v>
      </c>
      <c r="M82" s="11">
        <v>4</v>
      </c>
      <c r="N82" s="11">
        <v>4</v>
      </c>
      <c r="O82" s="9"/>
    </row>
    <row r="83" spans="1:15" ht="5.0999999999999996" customHeight="1" thickBot="1" x14ac:dyDescent="0.25">
      <c r="B83" s="15"/>
      <c r="C83" s="16"/>
      <c r="D83" s="16"/>
      <c r="E83" s="16"/>
      <c r="F83" s="16"/>
      <c r="G83" s="16"/>
      <c r="H83" s="16"/>
      <c r="I83" s="16"/>
      <c r="J83" s="17"/>
      <c r="K83" s="16"/>
      <c r="L83" s="16"/>
      <c r="M83" s="16"/>
      <c r="N83" s="17"/>
    </row>
    <row r="84" spans="1:15" ht="5.0999999999999996" customHeight="1" x14ac:dyDescent="0.2">
      <c r="N84" s="18"/>
    </row>
    <row r="85" spans="1:15" s="21" customFormat="1" ht="12" x14ac:dyDescent="0.2">
      <c r="A85" s="19"/>
      <c r="B85" s="20" t="s">
        <v>29</v>
      </c>
    </row>
    <row r="86" spans="1:15" s="21" customFormat="1" ht="12" x14ac:dyDescent="0.2">
      <c r="A86" s="19"/>
      <c r="B86" s="20" t="s">
        <v>30</v>
      </c>
    </row>
    <row r="87" spans="1:15" s="21" customFormat="1" ht="5.0999999999999996" customHeight="1" x14ac:dyDescent="0.2">
      <c r="A87" s="19"/>
    </row>
    <row r="88" spans="1:15" s="21" customFormat="1" ht="12" x14ac:dyDescent="0.2">
      <c r="A88" s="19"/>
      <c r="B88" s="20" t="s">
        <v>31</v>
      </c>
    </row>
    <row r="97" spans="2:2" x14ac:dyDescent="0.2">
      <c r="B97" s="22"/>
    </row>
  </sheetData>
  <mergeCells count="9">
    <mergeCell ref="B4:B6"/>
    <mergeCell ref="C4:E4"/>
    <mergeCell ref="F4:N4"/>
    <mergeCell ref="C5:C6"/>
    <mergeCell ref="D5:D6"/>
    <mergeCell ref="E5:E6"/>
    <mergeCell ref="F5:H5"/>
    <mergeCell ref="I5:K5"/>
    <mergeCell ref="L5:N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6CC8-4568-4F14-807D-C117CFA89012}">
  <dimension ref="A1:R60"/>
  <sheetViews>
    <sheetView showGridLines="0" topLeftCell="B10" zoomScale="70" zoomScaleNormal="70" workbookViewId="0"/>
  </sheetViews>
  <sheetFormatPr baseColWidth="10" defaultColWidth="9.28515625" defaultRowHeight="12.75" x14ac:dyDescent="0.2"/>
  <cols>
    <col min="1" max="1" width="23" style="52" customWidth="1"/>
    <col min="2" max="2" width="13.28515625" style="52" customWidth="1"/>
    <col min="3" max="10" width="12.85546875" style="52" bestFit="1" customWidth="1"/>
    <col min="11" max="11" width="15.28515625" style="52" customWidth="1"/>
    <col min="12" max="13" width="12.85546875" style="52" bestFit="1" customWidth="1"/>
    <col min="14" max="14" width="11" style="53" bestFit="1" customWidth="1"/>
    <col min="15" max="16" width="9.28515625" style="53"/>
    <col min="17" max="16384" width="9.28515625" style="33"/>
  </cols>
  <sheetData>
    <row r="1" spans="1:18" s="31" customFormat="1" ht="15" x14ac:dyDescent="0.25">
      <c r="A1" s="30"/>
    </row>
    <row r="2" spans="1:18" ht="15" customHeight="1" x14ac:dyDescent="0.2">
      <c r="A2" s="32"/>
      <c r="B2" s="32"/>
      <c r="C2" s="32"/>
      <c r="D2" s="32"/>
      <c r="E2" s="32"/>
      <c r="F2" s="32"/>
      <c r="G2" s="33"/>
      <c r="H2" s="33"/>
      <c r="I2" s="33"/>
      <c r="J2" s="54"/>
      <c r="K2" s="55">
        <v>2024</v>
      </c>
      <c r="L2" s="55"/>
      <c r="M2" s="55"/>
      <c r="N2" s="55"/>
      <c r="O2" s="55"/>
      <c r="P2" s="55"/>
      <c r="Q2" s="54"/>
      <c r="R2" s="54"/>
    </row>
    <row r="3" spans="1:18" ht="12.75" customHeight="1" x14ac:dyDescent="0.25">
      <c r="A3" s="33"/>
      <c r="B3" s="34"/>
      <c r="C3" s="34"/>
      <c r="D3" s="34"/>
      <c r="E3" s="33"/>
      <c r="F3" s="35"/>
      <c r="G3" s="33"/>
      <c r="H3" s="33"/>
      <c r="I3" s="36"/>
      <c r="J3" s="56"/>
      <c r="K3" s="54" t="s">
        <v>32</v>
      </c>
      <c r="L3" s="57" t="s">
        <v>4</v>
      </c>
      <c r="M3" s="57" t="s">
        <v>5</v>
      </c>
      <c r="N3" s="57" t="s">
        <v>2</v>
      </c>
      <c r="O3" s="54"/>
      <c r="P3" s="58"/>
      <c r="Q3" s="54"/>
      <c r="R3" s="54"/>
    </row>
    <row r="4" spans="1:18" x14ac:dyDescent="0.2">
      <c r="A4" s="33"/>
      <c r="B4" s="37"/>
      <c r="C4" s="37"/>
      <c r="D4" s="37"/>
      <c r="E4" s="33"/>
      <c r="F4" s="33"/>
      <c r="G4" s="33"/>
      <c r="H4" s="33"/>
      <c r="I4" s="33"/>
      <c r="J4" s="57"/>
      <c r="K4" s="54" t="s">
        <v>6</v>
      </c>
      <c r="L4" s="59">
        <v>97653</v>
      </c>
      <c r="M4" s="59">
        <v>62821</v>
      </c>
      <c r="N4" s="59">
        <f>L4+M4</f>
        <v>160474</v>
      </c>
      <c r="O4" s="54"/>
      <c r="P4" s="54"/>
      <c r="Q4" s="54"/>
      <c r="R4" s="54"/>
    </row>
    <row r="5" spans="1:18" x14ac:dyDescent="0.2">
      <c r="A5" s="33"/>
      <c r="B5" s="37"/>
      <c r="C5" s="37"/>
      <c r="D5" s="37"/>
      <c r="E5" s="33"/>
      <c r="F5" s="33"/>
      <c r="G5" s="33"/>
      <c r="H5" s="33"/>
      <c r="I5" s="33"/>
      <c r="J5" s="59"/>
      <c r="K5" s="54" t="s">
        <v>7</v>
      </c>
      <c r="L5" s="59">
        <v>27565</v>
      </c>
      <c r="M5" s="59">
        <v>1593</v>
      </c>
      <c r="N5" s="59">
        <f>L5+M5</f>
        <v>29158</v>
      </c>
      <c r="O5" s="54"/>
      <c r="P5" s="54"/>
      <c r="Q5" s="54"/>
      <c r="R5" s="54"/>
    </row>
    <row r="6" spans="1:18" x14ac:dyDescent="0.2">
      <c r="A6" s="33"/>
      <c r="B6" s="37"/>
      <c r="C6" s="37"/>
      <c r="D6" s="37"/>
      <c r="E6" s="33"/>
      <c r="F6" s="33"/>
      <c r="G6" s="33"/>
      <c r="H6" s="33"/>
      <c r="I6" s="33"/>
      <c r="J6" s="59"/>
      <c r="K6" s="54" t="s">
        <v>33</v>
      </c>
      <c r="L6" s="59">
        <v>27569</v>
      </c>
      <c r="M6" s="59">
        <v>2549</v>
      </c>
      <c r="N6" s="59">
        <f>L6+M6</f>
        <v>30118</v>
      </c>
      <c r="O6" s="54"/>
      <c r="P6" s="54"/>
      <c r="Q6" s="54"/>
      <c r="R6" s="54"/>
    </row>
    <row r="7" spans="1:18" x14ac:dyDescent="0.2">
      <c r="A7" s="33"/>
      <c r="B7" s="38"/>
      <c r="C7" s="38"/>
      <c r="D7" s="38"/>
      <c r="E7" s="33"/>
      <c r="F7" s="33"/>
      <c r="G7" s="33"/>
      <c r="H7" s="33"/>
      <c r="I7" s="33"/>
      <c r="J7" s="59"/>
      <c r="K7" s="54"/>
      <c r="L7" s="60"/>
      <c r="M7" s="60"/>
      <c r="N7" s="60"/>
      <c r="O7" s="54"/>
      <c r="P7" s="54"/>
      <c r="Q7" s="54"/>
      <c r="R7" s="54"/>
    </row>
    <row r="8" spans="1:18" x14ac:dyDescent="0.2">
      <c r="A8" s="33"/>
      <c r="B8" s="38"/>
      <c r="C8" s="38"/>
      <c r="D8" s="39"/>
      <c r="E8" s="33"/>
      <c r="F8" s="33"/>
      <c r="G8" s="33"/>
      <c r="H8" s="33"/>
      <c r="I8" s="33"/>
      <c r="J8" s="60"/>
      <c r="K8" s="54"/>
      <c r="L8" s="60">
        <f>SUM(L4:L6)</f>
        <v>152787</v>
      </c>
      <c r="M8" s="60">
        <f>SUM(M4:M6)</f>
        <v>66963</v>
      </c>
      <c r="N8" s="61">
        <f>SUM(N4:N6)</f>
        <v>219750</v>
      </c>
      <c r="O8" s="54"/>
      <c r="P8" s="54"/>
      <c r="Q8" s="54"/>
      <c r="R8" s="54"/>
    </row>
    <row r="9" spans="1:18" x14ac:dyDescent="0.2">
      <c r="A9" s="33"/>
      <c r="B9" s="33"/>
      <c r="C9" s="33"/>
      <c r="D9" s="33"/>
      <c r="E9" s="33"/>
      <c r="F9" s="33"/>
      <c r="G9" s="33"/>
      <c r="H9" s="33"/>
      <c r="I9" s="33"/>
      <c r="J9" s="60"/>
      <c r="K9" s="60"/>
      <c r="L9" s="61"/>
      <c r="M9" s="54"/>
      <c r="N9" s="54"/>
      <c r="O9" s="54"/>
      <c r="P9" s="54"/>
      <c r="Q9" s="54"/>
      <c r="R9" s="54"/>
    </row>
    <row r="10" spans="1:18" ht="14.25" x14ac:dyDescent="0.2">
      <c r="A10" s="40"/>
      <c r="B10" s="41"/>
      <c r="C10" s="41"/>
      <c r="D10" s="33"/>
      <c r="E10" s="33"/>
      <c r="F10" s="33"/>
      <c r="G10" s="33"/>
      <c r="H10" s="33"/>
      <c r="I10" s="33"/>
      <c r="J10" s="54"/>
      <c r="K10" s="54"/>
      <c r="L10" s="54"/>
      <c r="M10" s="54"/>
      <c r="N10" s="54"/>
      <c r="O10" s="54"/>
      <c r="P10" s="54"/>
      <c r="Q10" s="54"/>
      <c r="R10" s="54"/>
    </row>
    <row r="11" spans="1:18" x14ac:dyDescent="0.2">
      <c r="A11" s="33"/>
      <c r="B11" s="33"/>
      <c r="C11" s="33"/>
      <c r="D11" s="33"/>
      <c r="E11" s="33"/>
      <c r="F11" s="33"/>
      <c r="G11" s="33"/>
      <c r="H11" s="33"/>
      <c r="I11" s="33"/>
      <c r="J11" s="54"/>
      <c r="K11" s="54"/>
      <c r="L11" s="54"/>
      <c r="M11" s="54"/>
      <c r="N11" s="54"/>
      <c r="O11" s="54"/>
      <c r="P11" s="54"/>
      <c r="Q11" s="54"/>
      <c r="R11" s="54"/>
    </row>
    <row r="12" spans="1:18" ht="12.75" customHeight="1" x14ac:dyDescent="0.2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3"/>
      <c r="O12" s="33"/>
      <c r="P12" s="33"/>
    </row>
    <row r="13" spans="1:18" x14ac:dyDescent="0.2">
      <c r="A13" s="42"/>
      <c r="B13" s="44"/>
      <c r="C13" s="44"/>
      <c r="D13" s="44"/>
      <c r="E13" s="43"/>
      <c r="F13" s="43"/>
      <c r="G13" s="43"/>
      <c r="H13" s="43"/>
      <c r="I13" s="43"/>
      <c r="J13" s="43"/>
      <c r="K13" s="43"/>
      <c r="L13" s="43"/>
      <c r="M13" s="43"/>
      <c r="N13" s="33"/>
      <c r="O13" s="33"/>
      <c r="P13" s="33"/>
    </row>
    <row r="14" spans="1:18" x14ac:dyDescent="0.2">
      <c r="A14" s="33"/>
      <c r="B14" s="45"/>
      <c r="C14" s="45"/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33"/>
      <c r="O14" s="33"/>
      <c r="P14" s="33"/>
    </row>
    <row r="15" spans="1:18" x14ac:dyDescent="0.2">
      <c r="A15" s="33"/>
      <c r="B15" s="45"/>
      <c r="C15" s="45"/>
      <c r="D15" s="46"/>
      <c r="E15" s="47"/>
      <c r="F15" s="47"/>
      <c r="G15" s="47"/>
      <c r="H15" s="47"/>
      <c r="I15" s="47"/>
      <c r="J15" s="47"/>
      <c r="K15" s="47"/>
      <c r="L15" s="47"/>
      <c r="M15" s="47"/>
      <c r="N15" s="33"/>
      <c r="O15" s="33"/>
      <c r="P15" s="33"/>
    </row>
    <row r="16" spans="1:18" x14ac:dyDescent="0.2">
      <c r="A16" s="33"/>
      <c r="B16" s="48"/>
      <c r="C16" s="48"/>
      <c r="D16" s="49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2:13" s="33" customFormat="1" x14ac:dyDescent="0.2">
      <c r="B17" s="49"/>
      <c r="C17" s="49"/>
      <c r="D17" s="49"/>
    </row>
    <row r="18" spans="2:13" s="33" customFormat="1" x14ac:dyDescent="0.2">
      <c r="B18" s="49"/>
      <c r="C18" s="49"/>
      <c r="D18" s="49"/>
    </row>
    <row r="19" spans="2:13" s="33" customFormat="1" x14ac:dyDescent="0.2"/>
    <row r="20" spans="2:13" s="33" customFormat="1" x14ac:dyDescent="0.2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2:13" s="33" customFormat="1" x14ac:dyDescent="0.2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2:13" s="33" customFormat="1" x14ac:dyDescent="0.2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2:13" s="33" customFormat="1" x14ac:dyDescent="0.2"/>
    <row r="24" spans="2:13" s="33" customFormat="1" x14ac:dyDescent="0.2"/>
    <row r="25" spans="2:13" s="33" customFormat="1" x14ac:dyDescent="0.2"/>
    <row r="26" spans="2:13" s="33" customFormat="1" ht="12" customHeight="1" x14ac:dyDescent="0.2"/>
    <row r="27" spans="2:13" s="33" customFormat="1" x14ac:dyDescent="0.2"/>
    <row r="28" spans="2:13" s="33" customFormat="1" x14ac:dyDescent="0.2"/>
    <row r="29" spans="2:13" s="33" customFormat="1" x14ac:dyDescent="0.2"/>
    <row r="30" spans="2:13" s="33" customFormat="1" x14ac:dyDescent="0.2"/>
    <row r="31" spans="2:13" s="33" customFormat="1" x14ac:dyDescent="0.2"/>
    <row r="32" spans="2:13" s="33" customFormat="1" x14ac:dyDescent="0.2"/>
    <row r="33" s="33" customFormat="1" x14ac:dyDescent="0.2"/>
    <row r="34" s="33" customFormat="1" x14ac:dyDescent="0.2"/>
    <row r="35" s="33" customFormat="1" x14ac:dyDescent="0.2"/>
    <row r="36" s="33" customFormat="1" x14ac:dyDescent="0.2"/>
    <row r="37" s="33" customFormat="1" x14ac:dyDescent="0.2"/>
    <row r="38" s="33" customFormat="1" x14ac:dyDescent="0.2"/>
    <row r="39" s="33" customFormat="1" x14ac:dyDescent="0.2"/>
    <row r="40" s="33" customFormat="1" x14ac:dyDescent="0.2"/>
    <row r="41" s="33" customFormat="1" x14ac:dyDescent="0.2"/>
    <row r="42" s="33" customFormat="1" x14ac:dyDescent="0.2"/>
    <row r="43" s="33" customFormat="1" x14ac:dyDescent="0.2"/>
    <row r="44" s="33" customFormat="1" x14ac:dyDescent="0.2"/>
    <row r="45" s="33" customFormat="1" x14ac:dyDescent="0.2"/>
    <row r="46" s="33" customFormat="1" x14ac:dyDescent="0.2"/>
    <row r="47" s="33" customFormat="1" x14ac:dyDescent="0.2"/>
    <row r="48" s="33" customFormat="1" x14ac:dyDescent="0.2"/>
    <row r="49" spans="1:16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1:16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1:16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16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16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1:16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</row>
    <row r="57" spans="1:16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6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  <row r="59" spans="1:16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</row>
    <row r="60" spans="1:16" x14ac:dyDescent="0.2">
      <c r="A60" s="51"/>
    </row>
  </sheetData>
  <mergeCells count="8">
    <mergeCell ref="A2:F2"/>
    <mergeCell ref="K2:P2"/>
    <mergeCell ref="A12:A13"/>
    <mergeCell ref="B12:D12"/>
    <mergeCell ref="E12:M12"/>
    <mergeCell ref="E13:G13"/>
    <mergeCell ref="H13:J13"/>
    <mergeCell ref="K13:M13"/>
  </mergeCell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3.1.2</vt:lpstr>
      <vt:lpstr>Gráf-03.1.2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2026-04-08T18:25:55Z</dcterms:created>
  <dcterms:modified xsi:type="dcterms:W3CDTF">2026-04-08T18:28:48Z</dcterms:modified>
</cp:coreProperties>
</file>