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<sst xmlns="http://schemas.openxmlformats.org/spreadsheetml/2006/main" count="7" uniqueCount="7">
  <si>
    <t xml:space="preserve">Fuente: Corte Suprema de Justicia. Dirección del Registro de Automotores. </t>
  </si>
  <si>
    <t>1/ Paraguay. Proyección de la población Nacional por sexo y edad, 2000-2025. Revisión 2015. INE.</t>
  </si>
  <si>
    <t xml:space="preserve">  Vehículos por mil habitantes</t>
  </si>
  <si>
    <r>
      <t>Población</t>
    </r>
    <r>
      <rPr>
        <b/>
        <vertAlign val="superscript"/>
        <sz val="11"/>
        <rFont val="Calibri"/>
        <family val="2"/>
        <scheme val="minor"/>
      </rPr>
      <t xml:space="preserve">1/
</t>
    </r>
    <r>
      <rPr>
        <b/>
        <sz val="11"/>
        <rFont val="Calibri"/>
        <family val="2"/>
        <scheme val="minor"/>
      </rPr>
      <t>(Miles)</t>
    </r>
  </si>
  <si>
    <t>Vehículos
registrados</t>
  </si>
  <si>
    <t>Año</t>
  </si>
  <si>
    <t>2.5.4. Parque automotor registrado y vehículos por mil habitantes, según año.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</si>
</sst>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1" fillId="0" borderId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12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7" fillId="16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7" fillId="20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4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8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166" fontId="17" fillId="32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166" fontId="6" fillId="2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166" fontId="11" fillId="6" borderId="4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6" fillId="48" borderId="11" applyNumberFormat="0" applyAlignment="0" applyProtection="0"/>
    <xf numFmtId="166" fontId="36" fillId="48" borderId="11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166" fontId="13" fillId="7" borderId="7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7" fillId="49" borderId="12" applyNumberFormat="0" applyAlignment="0" applyProtection="0"/>
    <xf numFmtId="166" fontId="37" fillId="49" borderId="12" applyNumberFormat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166" fontId="12" fillId="0" borderId="6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0" fontId="38" fillId="0" borderId="13" applyNumberFormat="0" applyFill="0" applyAlignment="0" applyProtection="0"/>
    <xf numFmtId="166" fontId="38" fillId="0" borderId="13" applyNumberFormat="0" applyFill="0" applyAlignment="0" applyProtection="0"/>
    <xf numFmtId="167" fontId="2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17" fillId="9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17" fillId="13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17" fillId="17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1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5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166" fontId="17" fillId="29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166" fontId="9" fillId="5" borderId="4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34" fillId="39" borderId="11" applyNumberFormat="0" applyAlignment="0" applyProtection="0"/>
    <xf numFmtId="166" fontId="34" fillId="39" borderId="11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40" fillId="54" borderId="0" applyNumberFormat="0" applyFont="0" applyBorder="0" applyProtection="0"/>
    <xf numFmtId="174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66" fontId="7" fillId="3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19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41" fillId="0" borderId="0" applyFont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9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7" fillId="0" borderId="0" applyFont="0" applyFill="0" applyBorder="0" applyAlignment="0" applyProtection="0"/>
    <xf numFmtId="188" fontId="32" fillId="0" borderId="0" applyFont="0" applyFill="0" applyBorder="0" applyAlignment="0" applyProtection="0"/>
    <xf numFmtId="179" fontId="47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18" fillId="0" borderId="0" applyNumberFormat="0" applyBorder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5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166" fontId="8" fillId="4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2" fillId="0" borderId="0"/>
    <xf numFmtId="37" fontId="49" fillId="0" borderId="0"/>
    <xf numFmtId="0" fontId="21" fillId="0" borderId="0"/>
    <xf numFmtId="0" fontId="32" fillId="0" borderId="0"/>
    <xf numFmtId="37" fontId="49" fillId="0" borderId="0"/>
    <xf numFmtId="0" fontId="21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9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4" fontId="51" fillId="0" borderId="0"/>
    <xf numFmtId="37" fontId="49" fillId="0" borderId="0"/>
    <xf numFmtId="0" fontId="1" fillId="0" borderId="0"/>
    <xf numFmtId="194" fontId="51" fillId="0" borderId="0"/>
    <xf numFmtId="37" fontId="49" fillId="0" borderId="0"/>
    <xf numFmtId="195" fontId="51" fillId="0" borderId="0"/>
    <xf numFmtId="194" fontId="51" fillId="0" borderId="0"/>
    <xf numFmtId="37" fontId="49" fillId="0" borderId="0"/>
    <xf numFmtId="195" fontId="51" fillId="0" borderId="0"/>
    <xf numFmtId="194" fontId="51" fillId="0" borderId="0"/>
    <xf numFmtId="37" fontId="49" fillId="0" borderId="0"/>
    <xf numFmtId="195" fontId="51" fillId="0" borderId="0"/>
    <xf numFmtId="37" fontId="49" fillId="0" borderId="0"/>
    <xf numFmtId="195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32" fillId="0" borderId="0"/>
    <xf numFmtId="0" fontId="2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5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9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2" fillId="0" borderId="0"/>
    <xf numFmtId="0" fontId="21" fillId="0" borderId="0"/>
    <xf numFmtId="0" fontId="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19" fillId="0" borderId="0" applyNumberFormat="0" applyFill="0" applyBorder="0" applyAlignment="0" applyProtection="0"/>
    <xf numFmtId="194" fontId="5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4" fontId="5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5" fontId="51" fillId="0" borderId="0"/>
    <xf numFmtId="194" fontId="51" fillId="0" borderId="0"/>
    <xf numFmtId="37" fontId="49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37" fontId="49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9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21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21" fillId="56" borderId="14" applyNumberFormat="0" applyFont="0" applyAlignment="0" applyProtection="0"/>
    <xf numFmtId="166" fontId="21" fillId="56" borderId="14" applyNumberFormat="0" applyFont="0" applyAlignment="0" applyProtection="0"/>
    <xf numFmtId="166" fontId="21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0" fontId="32" fillId="56" borderId="14" applyNumberFormat="0" applyFont="0" applyAlignment="0" applyProtection="0"/>
    <xf numFmtId="166" fontId="32" fillId="56" borderId="14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166" fontId="10" fillId="6" borderId="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60" fillId="48" borderId="15" applyNumberFormat="0" applyAlignment="0" applyProtection="0"/>
    <xf numFmtId="166" fontId="60" fillId="48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166" fontId="3" fillId="0" borderId="1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4" fillId="0" borderId="16" applyNumberFormat="0" applyFill="0" applyAlignment="0" applyProtection="0"/>
    <xf numFmtId="166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166" fontId="4" fillId="0" borderId="2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6" fillId="0" borderId="17" applyNumberFormat="0" applyFill="0" applyAlignment="0" applyProtection="0"/>
    <xf numFmtId="166" fontId="66" fillId="0" borderId="17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166" fontId="5" fillId="0" borderId="3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166" fontId="16" fillId="0" borderId="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</cellStyleXfs>
  <cellXfs count="35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3" fontId="20" fillId="0" borderId="0" xfId="1" applyNumberFormat="1" applyFont="1" applyFill="1" applyAlignment="1">
      <alignment horizontal="right"/>
    </xf>
    <xf numFmtId="0" fontId="20" fillId="0" borderId="0" xfId="2" applyFont="1"/>
    <xf numFmtId="3" fontId="20" fillId="0" borderId="0" xfId="1" applyNumberFormat="1" applyFont="1" applyFill="1" applyAlignment="1">
      <alignment horizontal="left"/>
    </xf>
    <xf numFmtId="3" fontId="22" fillId="0" borderId="0" xfId="1" applyNumberFormat="1" applyFont="1" applyFill="1" applyAlignment="1"/>
    <xf numFmtId="0" fontId="23" fillId="0" borderId="0" xfId="1" applyFont="1" applyFill="1"/>
    <xf numFmtId="0" fontId="24" fillId="0" borderId="0" xfId="1" applyFont="1" applyFill="1"/>
    <xf numFmtId="3" fontId="24" fillId="0" borderId="0" xfId="1" applyNumberFormat="1" applyFont="1" applyFill="1" applyAlignment="1">
      <alignment horizontal="right"/>
    </xf>
    <xf numFmtId="0" fontId="24" fillId="0" borderId="0" xfId="1" applyFont="1" applyFill="1" applyAlignment="1"/>
    <xf numFmtId="0" fontId="24" fillId="0" borderId="0" xfId="2" applyFont="1" applyFill="1"/>
    <xf numFmtId="3" fontId="24" fillId="0" borderId="0" xfId="1" applyNumberFormat="1" applyFont="1" applyFill="1" applyAlignment="1">
      <alignment horizontal="left"/>
    </xf>
    <xf numFmtId="0" fontId="19" fillId="0" borderId="0" xfId="1" applyFont="1" applyFill="1" applyBorder="1"/>
    <xf numFmtId="3" fontId="20" fillId="0" borderId="0" xfId="1" applyNumberFormat="1" applyFont="1" applyFill="1" applyAlignment="1"/>
    <xf numFmtId="0" fontId="20" fillId="0" borderId="0" xfId="1" applyFont="1" applyFill="1" applyBorder="1"/>
    <xf numFmtId="0" fontId="20" fillId="0" borderId="10" xfId="1" applyFont="1" applyFill="1" applyBorder="1"/>
    <xf numFmtId="3" fontId="20" fillId="0" borderId="10" xfId="1" applyNumberFormat="1" applyFont="1" applyFill="1" applyBorder="1" applyAlignment="1"/>
    <xf numFmtId="164" fontId="20" fillId="0" borderId="0" xfId="1" applyNumberFormat="1" applyFont="1" applyFill="1" applyBorder="1" applyAlignment="1">
      <alignment horizontal="right" indent="4"/>
    </xf>
    <xf numFmtId="164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 applyAlignment="1">
      <alignment horizontal="right" indent="5"/>
    </xf>
    <xf numFmtId="0" fontId="20" fillId="0" borderId="0" xfId="1" applyFont="1" applyFill="1" applyBorder="1" applyAlignment="1">
      <alignment horizontal="left" indent="2"/>
    </xf>
    <xf numFmtId="165" fontId="19" fillId="0" borderId="0" xfId="1" applyNumberFormat="1" applyFont="1" applyFill="1"/>
    <xf numFmtId="0" fontId="20" fillId="0" borderId="0" xfId="1" applyFont="1" applyFill="1" applyBorder="1" applyAlignment="1">
      <alignment horizontal="right" indent="4"/>
    </xf>
    <xf numFmtId="0" fontId="20" fillId="0" borderId="0" xfId="1" applyFont="1" applyFill="1" applyBorder="1" applyAlignment="1">
      <alignment horizontal="left" indent="5"/>
    </xf>
    <xf numFmtId="0" fontId="25" fillId="0" borderId="0" xfId="1" applyFont="1" applyFill="1"/>
    <xf numFmtId="3" fontId="20" fillId="0" borderId="0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left" indent="5"/>
    </xf>
    <xf numFmtId="0" fontId="28" fillId="0" borderId="0" xfId="1" applyFont="1" applyFill="1"/>
    <xf numFmtId="0" fontId="29" fillId="0" borderId="0" xfId="1" applyFont="1" applyFill="1"/>
    <xf numFmtId="3" fontId="29" fillId="0" borderId="0" xfId="1" applyNumberFormat="1" applyFont="1" applyFill="1" applyBorder="1" applyAlignment="1">
      <alignment horizontal="right"/>
    </xf>
    <xf numFmtId="3" fontId="30" fillId="0" borderId="0" xfId="1" applyNumberFormat="1" applyFont="1" applyFill="1" applyAlignment="1">
      <alignment horizontal="left"/>
    </xf>
    <xf numFmtId="0" fontId="29" fillId="0" borderId="0" xfId="0" applyFont="1" applyFill="1"/>
    <xf numFmtId="0" fontId="31" fillId="0" borderId="0" xfId="3"/>
    <xf numFmtId="0" fontId="26" fillId="33" borderId="0" xfId="1" applyFont="1" applyFill="1" applyBorder="1" applyAlignment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1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4" customWidth="1"/>
    <col min="2" max="2" width="9.7109375" style="3" customWidth="1"/>
    <col min="3" max="3" width="21.42578125" style="3" customWidth="1"/>
    <col min="4" max="4" width="20.140625" style="2" customWidth="1"/>
    <col min="5" max="5" width="20" style="2" customWidth="1"/>
    <col min="6" max="11" width="11.42578125" style="1"/>
    <col min="12" max="12" width="14.42578125" style="1" customWidth="1"/>
    <col min="13" max="13" width="18.28515625" style="1" customWidth="1"/>
    <col min="14" max="14" width="11.42578125" style="1"/>
    <col min="15" max="15" width="17.5703125" style="1" customWidth="1"/>
    <col min="16" max="16384" width="11.42578125" style="1"/>
  </cols>
  <sheetData>
    <row r="1" spans="1:9" ht="15">
      <c r="A1" s="33"/>
    </row>
    <row r="2" spans="1:9" s="28" customFormat="1" ht="15" customHeight="1">
      <c r="A2" s="32"/>
      <c r="B2" s="31" t="s">
        <v>6</v>
      </c>
      <c r="C2" s="30"/>
      <c r="D2" s="29"/>
      <c r="E2" s="29"/>
    </row>
    <row r="3" spans="1:9" ht="5.0999999999999996" customHeight="1">
      <c r="B3" s="27"/>
      <c r="C3" s="26"/>
    </row>
    <row r="4" spans="1:9" s="25" customFormat="1" ht="15" customHeight="1">
      <c r="A4" s="4"/>
      <c r="B4" s="34" t="s">
        <v>5</v>
      </c>
      <c r="C4" s="34" t="s">
        <v>4</v>
      </c>
      <c r="D4" s="34" t="s">
        <v>3</v>
      </c>
      <c r="E4" s="34" t="s">
        <v>2</v>
      </c>
    </row>
    <row r="5" spans="1:9" s="25" customFormat="1" ht="15" customHeight="1">
      <c r="A5" s="4"/>
      <c r="B5" s="34"/>
      <c r="C5" s="34"/>
      <c r="D5" s="34"/>
      <c r="E5" s="34"/>
    </row>
    <row r="6" spans="1:9" ht="5.0999999999999996" customHeight="1">
      <c r="B6" s="24"/>
      <c r="C6" s="23"/>
    </row>
    <row r="7" spans="1:9">
      <c r="B7" s="21">
        <v>2012</v>
      </c>
      <c r="C7" s="20">
        <v>1110949</v>
      </c>
      <c r="D7" s="19">
        <v>6461.040864883922</v>
      </c>
      <c r="E7" s="18">
        <f t="shared" ref="E7:E16" si="0">+C7/D7</f>
        <v>171.94582471039038</v>
      </c>
    </row>
    <row r="8" spans="1:9">
      <c r="B8" s="21">
        <v>2013</v>
      </c>
      <c r="C8" s="20">
        <v>1227469</v>
      </c>
      <c r="D8" s="19">
        <v>6559.0271394782085</v>
      </c>
      <c r="E8" s="18">
        <f t="shared" si="0"/>
        <v>187.14193033475527</v>
      </c>
    </row>
    <row r="9" spans="1:9">
      <c r="B9" s="21">
        <v>2014</v>
      </c>
      <c r="C9" s="20">
        <v>1383632</v>
      </c>
      <c r="D9" s="19">
        <v>6657.2320043028985</v>
      </c>
      <c r="E9" s="18">
        <f t="shared" si="0"/>
        <v>207.8389335245775</v>
      </c>
    </row>
    <row r="10" spans="1:9">
      <c r="B10" s="21">
        <v>2015</v>
      </c>
      <c r="C10" s="20">
        <v>1695769</v>
      </c>
      <c r="D10" s="19">
        <v>6755.7559949786591</v>
      </c>
      <c r="E10" s="18">
        <f t="shared" si="0"/>
        <v>251.0109899262809</v>
      </c>
    </row>
    <row r="11" spans="1:9">
      <c r="B11" s="21">
        <v>2016</v>
      </c>
      <c r="C11" s="20">
        <v>1871947</v>
      </c>
      <c r="D11" s="19">
        <v>6854.5360000000001</v>
      </c>
      <c r="E11" s="18">
        <f t="shared" si="0"/>
        <v>273.0960928646374</v>
      </c>
    </row>
    <row r="12" spans="1:9">
      <c r="B12" s="21">
        <v>2017</v>
      </c>
      <c r="C12" s="20">
        <v>2062414</v>
      </c>
      <c r="D12" s="19">
        <v>6953.646029405204</v>
      </c>
      <c r="E12" s="18">
        <f t="shared" si="0"/>
        <v>296.59461975466894</v>
      </c>
    </row>
    <row r="13" spans="1:9">
      <c r="B13" s="21">
        <v>2018</v>
      </c>
      <c r="C13" s="20">
        <v>2253101</v>
      </c>
      <c r="D13" s="19">
        <v>7052.9832047406453</v>
      </c>
      <c r="E13" s="18">
        <f t="shared" si="0"/>
        <v>319.45361765296474</v>
      </c>
      <c r="H13" s="19"/>
      <c r="I13" s="22"/>
    </row>
    <row r="14" spans="1:9">
      <c r="B14" s="21">
        <v>2019</v>
      </c>
      <c r="C14" s="20">
        <v>2413964</v>
      </c>
      <c r="D14" s="19">
        <v>7152.7027316005797</v>
      </c>
      <c r="E14" s="18">
        <f t="shared" si="0"/>
        <v>337.48977003267976</v>
      </c>
    </row>
    <row r="15" spans="1:9">
      <c r="B15" s="21">
        <v>2020</v>
      </c>
      <c r="C15" s="20">
        <v>2540294</v>
      </c>
      <c r="D15" s="19">
        <v>7252.6719692993802</v>
      </c>
      <c r="E15" s="18">
        <f t="shared" si="0"/>
        <v>350.25629323276792</v>
      </c>
      <c r="G15" s="19"/>
    </row>
    <row r="16" spans="1:9">
      <c r="B16" s="21">
        <v>2021</v>
      </c>
      <c r="C16" s="20">
        <v>2684358</v>
      </c>
      <c r="D16" s="19">
        <v>7353.0382113138994</v>
      </c>
      <c r="E16" s="18">
        <f t="shared" si="0"/>
        <v>365.0678702947115</v>
      </c>
    </row>
    <row r="17" spans="1:11" s="13" customFormat="1" ht="5.0999999999999996" customHeight="1">
      <c r="A17" s="4"/>
      <c r="B17" s="17"/>
      <c r="C17" s="16"/>
      <c r="D17" s="16"/>
      <c r="E17" s="16"/>
      <c r="F17" s="15"/>
      <c r="K17" s="1"/>
    </row>
    <row r="18" spans="1:11" ht="5.0999999999999996" customHeight="1">
      <c r="B18" s="14"/>
      <c r="C18" s="2"/>
      <c r="F18" s="2"/>
      <c r="K18" s="13"/>
    </row>
    <row r="19" spans="1:11" s="7" customFormat="1">
      <c r="A19" s="4"/>
      <c r="B19" s="12" t="s">
        <v>1</v>
      </c>
      <c r="C19" s="9"/>
      <c r="D19" s="8"/>
      <c r="E19" s="8"/>
      <c r="K19" s="1"/>
    </row>
    <row r="20" spans="1:11" s="7" customFormat="1" ht="3.75" customHeight="1">
      <c r="A20" s="4"/>
      <c r="B20" s="12"/>
      <c r="C20" s="9"/>
      <c r="D20" s="8"/>
      <c r="E20" s="8"/>
    </row>
    <row r="21" spans="1:11" s="7" customFormat="1" ht="12">
      <c r="A21" s="11"/>
      <c r="B21" s="10" t="s">
        <v>0</v>
      </c>
      <c r="C21" s="9"/>
      <c r="D21" s="8"/>
      <c r="E21" s="8"/>
    </row>
    <row r="23" spans="1:11">
      <c r="B23" s="6"/>
    </row>
    <row r="25" spans="1:11">
      <c r="B25" s="5"/>
    </row>
  </sheetData>
  <mergeCells count="4"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2023-01-27T14:50:11Z</dcterms:created>
  <dcterms:modified xsi:type="dcterms:W3CDTF">2023-05-09T14:33:23Z</dcterms:modified>
</cp:coreProperties>
</file>