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10" i="1"/>
  <c r="D10" i="1"/>
  <c r="E10" i="1"/>
  <c r="F10" i="1"/>
  <c r="G10" i="1"/>
  <c r="C20" i="1"/>
  <c r="D20" i="1"/>
  <c r="E20" i="1"/>
  <c r="F20" i="1"/>
  <c r="G20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<sst xmlns="http://schemas.openxmlformats.org/spreadsheetml/2006/main" count="20" uniqueCount="13">
  <si>
    <t>Fuente: Viceministerio de Minas y Energía. Dirección de Recursos Energéticos.</t>
  </si>
  <si>
    <t>2/  Información disponible a partir del año 2020.</t>
  </si>
  <si>
    <t>1/ Cifras actualizadas por la fuente.</t>
  </si>
  <si>
    <r>
      <t>Electricidad</t>
    </r>
    <r>
      <rPr>
        <vertAlign val="superscript"/>
        <sz val="10"/>
        <rFont val="Calibri"/>
        <family val="2"/>
        <scheme val="minor"/>
      </rPr>
      <t xml:space="preserve"> </t>
    </r>
  </si>
  <si>
    <t>Carbón vegetal</t>
  </si>
  <si>
    <t>Total de energía secundaria</t>
  </si>
  <si>
    <r>
      <t>Leña</t>
    </r>
    <r>
      <rPr>
        <vertAlign val="superscript"/>
        <sz val="10"/>
        <rFont val="Calibri"/>
        <family val="2"/>
        <scheme val="minor"/>
      </rPr>
      <t>2/</t>
    </r>
  </si>
  <si>
    <t>Total de energía primaria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</si>
  <si>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</si>
  <si>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</si>
  <si>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Productos energéticos</t>
  </si>
  <si>
    <t>Cuadro 2.4.3 (Continuación)</t>
  </si>
  <si>
    <t>2.4.3.  Exportación de energía primaria y secundaria (terajoules) por año, según productos energéticos.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</si>
</sst>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&quot;-&quot;_);_(@_)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9E09B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167" fontId="17" fillId="12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7" fillId="16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7" fillId="20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4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28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167" fontId="17" fillId="32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6" fillId="2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167" fontId="11" fillId="6" borderId="4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7" fillId="48" borderId="13" applyNumberFormat="0" applyAlignment="0" applyProtection="0"/>
    <xf numFmtId="167" fontId="37" fillId="48" borderId="13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167" fontId="13" fillId="7" borderId="7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8" fillId="49" borderId="14" applyNumberFormat="0" applyAlignment="0" applyProtection="0"/>
    <xf numFmtId="167" fontId="38" fillId="49" borderId="14" applyNumberFormat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167" fontId="12" fillId="0" borderId="6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0" fontId="39" fillId="0" borderId="15" applyNumberFormat="0" applyFill="0" applyAlignment="0" applyProtection="0"/>
    <xf numFmtId="167" fontId="39" fillId="0" borderId="15" applyNumberFormat="0" applyFill="0" applyAlignment="0" applyProtection="0"/>
    <xf numFmtId="168" fontId="18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167" fontId="17" fillId="9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167" fontId="17" fillId="13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167" fontId="17" fillId="17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1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25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167" fontId="17" fillId="29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167" fontId="9" fillId="5" borderId="4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35" fillId="39" borderId="13" applyNumberFormat="0" applyAlignment="0" applyProtection="0"/>
    <xf numFmtId="167" fontId="35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41" fillId="54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67" fontId="7" fillId="3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66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2" fillId="0" borderId="0" applyFont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5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7" fontId="33" fillId="0" borderId="0" applyFont="0" applyFill="0" applyBorder="0" applyAlignment="0" applyProtection="0"/>
    <xf numFmtId="164" fontId="48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1" fillId="0" borderId="0" applyNumberFormat="0" applyBorder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167" fontId="8" fillId="4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3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9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0" fontId="33" fillId="56" borderId="16" applyNumberFormat="0" applyFont="0" applyAlignment="0" applyProtection="0"/>
    <xf numFmtId="167" fontId="33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167" fontId="10" fillId="6" borderId="5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62" fillId="48" borderId="17" applyNumberFormat="0" applyAlignment="0" applyProtection="0"/>
    <xf numFmtId="167" fontId="62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167" fontId="3" fillId="0" borderId="1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6" fillId="0" borderId="18" applyNumberFormat="0" applyFill="0" applyAlignment="0" applyProtection="0"/>
    <xf numFmtId="167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4" fillId="0" borderId="2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167" fontId="5" fillId="0" borderId="3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40" fillId="0" borderId="20" applyNumberFormat="0" applyFill="0" applyAlignment="0" applyProtection="0"/>
    <xf numFmtId="167" fontId="40" fillId="0" borderId="20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167" fontId="16" fillId="0" borderId="9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  <xf numFmtId="0" fontId="69" fillId="0" borderId="21" applyNumberFormat="0" applyFill="0" applyAlignment="0" applyProtection="0"/>
    <xf numFmtId="167" fontId="69" fillId="0" borderId="21" applyNumberFormat="0" applyFill="0" applyAlignment="0" applyProtection="0"/>
  </cellStyleXfs>
  <cellXfs count="34">
    <xf numFmtId="0" fontId="0" fillId="0" borderId="0" xfId="0"/>
    <xf numFmtId="0" fontId="19" fillId="0" borderId="0" xfId="2" applyFont="1" applyFill="1"/>
    <xf numFmtId="0" fontId="20" fillId="0" borderId="0" xfId="2" applyFont="1" applyFill="1"/>
    <xf numFmtId="0" fontId="20" fillId="0" borderId="0" xfId="3" applyFont="1"/>
    <xf numFmtId="0" fontId="21" fillId="0" borderId="0" xfId="2" applyFont="1" applyFill="1"/>
    <xf numFmtId="0" fontId="22" fillId="0" borderId="0" xfId="2" applyFont="1" applyFill="1" applyBorder="1"/>
    <xf numFmtId="4" fontId="23" fillId="0" borderId="0" xfId="2" applyNumberFormat="1" applyFont="1" applyFill="1" applyBorder="1"/>
    <xf numFmtId="0" fontId="23" fillId="0" borderId="0" xfId="2" applyFont="1" applyFill="1" applyBorder="1"/>
    <xf numFmtId="0" fontId="19" fillId="0" borderId="0" xfId="2" applyFont="1" applyFill="1" applyBorder="1"/>
    <xf numFmtId="4" fontId="20" fillId="0" borderId="0" xfId="2" applyNumberFormat="1" applyFont="1" applyFill="1" applyBorder="1"/>
    <xf numFmtId="0" fontId="20" fillId="0" borderId="0" xfId="2" applyFont="1" applyFill="1" applyBorder="1"/>
    <xf numFmtId="4" fontId="20" fillId="0" borderId="10" xfId="2" applyNumberFormat="1" applyFont="1" applyFill="1" applyBorder="1"/>
    <xf numFmtId="0" fontId="20" fillId="0" borderId="10" xfId="2" applyFont="1" applyFill="1" applyBorder="1"/>
    <xf numFmtId="4" fontId="20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left" indent="1"/>
    </xf>
    <xf numFmtId="0" fontId="20" fillId="0" borderId="0" xfId="3" applyFont="1" applyFill="1"/>
    <xf numFmtId="4" fontId="19" fillId="0" borderId="0" xfId="2" applyNumberFormat="1" applyFont="1" applyFill="1" applyBorder="1"/>
    <xf numFmtId="4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left" indent="1"/>
    </xf>
    <xf numFmtId="0" fontId="20" fillId="0" borderId="0" xfId="2" applyFont="1" applyFill="1" applyBorder="1" applyAlignment="1">
      <alignment horizontal="left" indent="5"/>
    </xf>
    <xf numFmtId="165" fontId="20" fillId="0" borderId="0" xfId="1" applyNumberFormat="1" applyFont="1" applyFill="1" applyBorder="1" applyAlignment="1">
      <alignment horizontal="right" indent="1"/>
    </xf>
    <xf numFmtId="166" fontId="20" fillId="0" borderId="0" xfId="1" applyNumberFormat="1" applyFont="1" applyFill="1" applyBorder="1" applyAlignment="1">
      <alignment horizontal="right" indent="1"/>
    </xf>
    <xf numFmtId="166" fontId="25" fillId="0" borderId="0" xfId="2" applyNumberFormat="1" applyFont="1" applyFill="1" applyBorder="1"/>
    <xf numFmtId="0" fontId="26" fillId="33" borderId="0" xfId="2" applyFont="1" applyFill="1" applyBorder="1" applyAlignment="1">
      <alignment horizontal="center" vertical="center"/>
    </xf>
    <xf numFmtId="0" fontId="26" fillId="33" borderId="11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left" indent="5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/>
    <xf numFmtId="0" fontId="29" fillId="0" borderId="0" xfId="0" applyFont="1" applyFill="1"/>
    <xf numFmtId="0" fontId="30" fillId="0" borderId="0" xfId="2" applyFont="1" applyFill="1"/>
    <xf numFmtId="0" fontId="31" fillId="0" borderId="0" xfId="2" applyFont="1" applyFill="1" applyAlignment="1"/>
    <xf numFmtId="0" fontId="32" fillId="0" borderId="0" xfId="4"/>
    <xf numFmtId="0" fontId="26" fillId="33" borderId="0" xfId="2" applyFont="1" applyFill="1" applyBorder="1" applyAlignment="1">
      <alignment horizontal="center" vertical="center" wrapText="1"/>
    </xf>
    <xf numFmtId="0" fontId="26" fillId="33" borderId="12" xfId="2" applyFont="1" applyFill="1" applyBorder="1" applyAlignment="1">
      <alignment horizontal="center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2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3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3" customWidth="1"/>
    <col min="2" max="2" width="34.28515625" style="2" customWidth="1"/>
    <col min="3" max="5" width="12.42578125" style="2" bestFit="1" customWidth="1"/>
    <col min="6" max="6" width="12.5703125" style="2" customWidth="1"/>
    <col min="7" max="7" width="12.42578125" style="2" bestFit="1" customWidth="1"/>
    <col min="8" max="8" width="13.5703125" style="1" bestFit="1" customWidth="1"/>
    <col min="9" max="16384" width="11.42578125" style="1"/>
  </cols>
  <sheetData>
    <row r="1" spans="1:7" ht="15">
      <c r="A1" s="31"/>
    </row>
    <row r="2" spans="1:7" s="29" customFormat="1" ht="15" customHeight="1">
      <c r="A2" s="28"/>
      <c r="B2" s="30" t="s">
        <v>12</v>
      </c>
      <c r="C2" s="30"/>
      <c r="D2" s="30"/>
      <c r="E2" s="30"/>
      <c r="F2" s="30"/>
      <c r="G2" s="30"/>
    </row>
    <row r="3" spans="1:7" s="8" customFormat="1" ht="5.0999999999999996" customHeight="1">
      <c r="A3" s="28"/>
      <c r="B3" s="10"/>
      <c r="C3" s="10"/>
      <c r="D3" s="10"/>
      <c r="E3" s="10"/>
      <c r="F3" s="10"/>
      <c r="G3" s="10"/>
    </row>
    <row r="4" spans="1:7" s="27" customFormat="1" ht="15" customHeight="1">
      <c r="A4" s="3"/>
      <c r="B4" s="32" t="s">
        <v>10</v>
      </c>
      <c r="C4" s="33" t="s">
        <v>9</v>
      </c>
      <c r="D4" s="33"/>
      <c r="E4" s="33"/>
      <c r="F4" s="33"/>
      <c r="G4" s="33"/>
    </row>
    <row r="5" spans="1:7" s="26" customFormat="1" ht="15" customHeight="1">
      <c r="A5" s="3"/>
      <c r="B5" s="32"/>
      <c r="C5" s="23">
        <v>2012</v>
      </c>
      <c r="D5" s="23">
        <v>2013</v>
      </c>
      <c r="E5" s="23">
        <v>2014</v>
      </c>
      <c r="F5" s="24">
        <v>2015</v>
      </c>
      <c r="G5" s="23">
        <v>2016</v>
      </c>
    </row>
    <row r="6" spans="1:7" s="8" customFormat="1" ht="5.0999999999999996" customHeight="1">
      <c r="A6" s="3"/>
      <c r="B6" s="19"/>
      <c r="C6" s="10"/>
      <c r="D6" s="10"/>
      <c r="E6" s="10"/>
      <c r="F6" s="10"/>
      <c r="G6" s="10"/>
    </row>
    <row r="7" spans="1:7" s="8" customFormat="1">
      <c r="A7" s="3"/>
      <c r="B7" s="18" t="s">
        <v>7</v>
      </c>
      <c r="C7" s="22">
        <f>C8</f>
        <v>0</v>
      </c>
      <c r="D7" s="22">
        <f>D8</f>
        <v>0</v>
      </c>
      <c r="E7" s="22">
        <f>E8</f>
        <v>0</v>
      </c>
      <c r="F7" s="22">
        <f>F8</f>
        <v>0</v>
      </c>
      <c r="G7" s="22">
        <f>G8</f>
        <v>0</v>
      </c>
    </row>
    <row r="8" spans="1:7" s="8" customFormat="1" ht="15">
      <c r="A8" s="3"/>
      <c r="B8" s="14" t="s">
        <v>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s="8" customFormat="1" ht="5.0999999999999996" customHeight="1">
      <c r="A9" s="3"/>
      <c r="B9" s="19"/>
      <c r="C9" s="10"/>
      <c r="D9" s="10"/>
      <c r="E9" s="10"/>
      <c r="F9" s="10"/>
      <c r="G9" s="10"/>
    </row>
    <row r="10" spans="1:7" s="8" customFormat="1">
      <c r="A10" s="3"/>
      <c r="B10" s="18" t="s">
        <v>5</v>
      </c>
      <c r="C10" s="17">
        <f>SUM(C11:C12)</f>
        <v>176661.2</v>
      </c>
      <c r="D10" s="17">
        <f>SUM(D11:D12)</f>
        <v>174523.21</v>
      </c>
      <c r="E10" s="17">
        <f>SUM(E11:E12)</f>
        <v>152773.38</v>
      </c>
      <c r="F10" s="17">
        <f>SUM(F11:F12)</f>
        <v>150931.61000000002</v>
      </c>
      <c r="G10" s="17">
        <f>SUM(G11:G12)</f>
        <v>176891.49</v>
      </c>
    </row>
    <row r="11" spans="1:7" s="8" customFormat="1">
      <c r="A11" s="15"/>
      <c r="B11" s="14" t="s">
        <v>4</v>
      </c>
      <c r="C11" s="13">
        <v>5159.29</v>
      </c>
      <c r="D11" s="13">
        <v>4096.3100000000004</v>
      </c>
      <c r="E11" s="13">
        <v>3805.88</v>
      </c>
      <c r="F11" s="13">
        <v>2947.92</v>
      </c>
      <c r="G11" s="13">
        <v>2682.27</v>
      </c>
    </row>
    <row r="12" spans="1:7" s="8" customFormat="1" ht="15">
      <c r="A12" s="15"/>
      <c r="B12" s="14" t="s">
        <v>3</v>
      </c>
      <c r="C12" s="13">
        <v>171501.91</v>
      </c>
      <c r="D12" s="13">
        <v>170426.9</v>
      </c>
      <c r="E12" s="13">
        <v>148967.5</v>
      </c>
      <c r="F12" s="13">
        <v>147983.69</v>
      </c>
      <c r="G12" s="13">
        <v>174209.22</v>
      </c>
    </row>
    <row r="13" spans="1:7" s="8" customFormat="1" ht="4.5" customHeight="1">
      <c r="A13" s="15"/>
      <c r="B13" s="25"/>
      <c r="C13" s="12"/>
      <c r="D13" s="12"/>
      <c r="E13" s="12"/>
      <c r="F13" s="12"/>
      <c r="G13" s="12"/>
    </row>
    <row r="14" spans="1:7" s="8" customFormat="1" ht="4.5" customHeight="1">
      <c r="A14" s="15"/>
      <c r="B14" s="19"/>
      <c r="C14" s="13"/>
      <c r="D14" s="13"/>
      <c r="E14" s="13"/>
      <c r="F14" s="13"/>
      <c r="G14" s="13"/>
    </row>
    <row r="15" spans="1:7" s="8" customFormat="1" ht="15" customHeight="1">
      <c r="A15" s="15"/>
      <c r="B15" s="19"/>
      <c r="C15" s="13"/>
      <c r="D15" s="13"/>
      <c r="E15" s="13"/>
      <c r="F15" s="13"/>
      <c r="G15" s="13"/>
    </row>
    <row r="16" spans="1:7" s="8" customFormat="1" ht="15" customHeight="1">
      <c r="A16" s="15"/>
      <c r="B16" s="18" t="s">
        <v>11</v>
      </c>
      <c r="C16" s="13"/>
      <c r="D16" s="13"/>
      <c r="E16" s="13"/>
      <c r="F16" s="13"/>
      <c r="G16" s="13"/>
    </row>
    <row r="17" spans="1:8" s="8" customFormat="1" ht="15" customHeight="1">
      <c r="A17" s="15"/>
      <c r="B17" s="32" t="s">
        <v>10</v>
      </c>
      <c r="C17" s="33" t="s">
        <v>9</v>
      </c>
      <c r="D17" s="33"/>
      <c r="E17" s="33"/>
      <c r="F17" s="33"/>
      <c r="G17" s="33"/>
    </row>
    <row r="18" spans="1:8" s="8" customFormat="1" ht="15" customHeight="1">
      <c r="A18" s="15"/>
      <c r="B18" s="32"/>
      <c r="C18" s="23">
        <v>2017</v>
      </c>
      <c r="D18" s="23">
        <v>2018</v>
      </c>
      <c r="E18" s="23">
        <v>2019</v>
      </c>
      <c r="F18" s="24" t="s">
        <v>8</v>
      </c>
      <c r="G18" s="23">
        <v>2021</v>
      </c>
    </row>
    <row r="19" spans="1:8" s="8" customFormat="1" ht="4.5" customHeight="1">
      <c r="A19" s="15"/>
      <c r="B19" s="19"/>
      <c r="C19" s="10"/>
      <c r="D19" s="10"/>
      <c r="E19" s="10"/>
      <c r="F19" s="10"/>
      <c r="G19" s="10"/>
    </row>
    <row r="20" spans="1:8" s="8" customFormat="1">
      <c r="A20" s="15"/>
      <c r="B20" s="18" t="s">
        <v>7</v>
      </c>
      <c r="C20" s="22">
        <f>C21</f>
        <v>0</v>
      </c>
      <c r="D20" s="22">
        <f>D21</f>
        <v>0</v>
      </c>
      <c r="E20" s="22">
        <f>E21</f>
        <v>0</v>
      </c>
      <c r="F20" s="17">
        <f>F21</f>
        <v>1.87</v>
      </c>
      <c r="G20" s="17">
        <f>G21</f>
        <v>2.82</v>
      </c>
    </row>
    <row r="21" spans="1:8" s="8" customFormat="1" ht="15">
      <c r="A21" s="15"/>
      <c r="B21" s="14" t="s">
        <v>6</v>
      </c>
      <c r="C21" s="21">
        <v>0</v>
      </c>
      <c r="D21" s="21">
        <v>0</v>
      </c>
      <c r="E21" s="21">
        <v>0</v>
      </c>
      <c r="F21" s="20">
        <v>1.87</v>
      </c>
      <c r="G21" s="20">
        <v>2.82</v>
      </c>
    </row>
    <row r="22" spans="1:8" s="8" customFormat="1" ht="4.5" customHeight="1">
      <c r="A22" s="15"/>
      <c r="B22" s="19"/>
      <c r="C22" s="10"/>
      <c r="D22" s="10"/>
      <c r="E22" s="10"/>
      <c r="F22" s="10"/>
      <c r="G22" s="10"/>
    </row>
    <row r="23" spans="1:8" s="8" customFormat="1">
      <c r="A23" s="15"/>
      <c r="B23" s="18" t="s">
        <v>5</v>
      </c>
      <c r="C23" s="17">
        <f>SUM(C24:C25)</f>
        <v>160027.16999999998</v>
      </c>
      <c r="D23" s="17">
        <f>SUM(D24:D25)</f>
        <v>155076.42635443297</v>
      </c>
      <c r="E23" s="17">
        <f>SUM(E24:E25)</f>
        <v>117254.48926919432</v>
      </c>
      <c r="F23" s="17">
        <f>SUM(F24:F25)</f>
        <v>103788.84999999999</v>
      </c>
      <c r="G23" s="17">
        <f>SUM(G24:G25)</f>
        <v>82787.569999999992</v>
      </c>
      <c r="H23" s="16"/>
    </row>
    <row r="24" spans="1:8" s="8" customFormat="1">
      <c r="A24" s="15"/>
      <c r="B24" s="14" t="s">
        <v>4</v>
      </c>
      <c r="C24" s="13">
        <v>3018.9</v>
      </c>
      <c r="D24" s="13">
        <v>3211.2696251687998</v>
      </c>
      <c r="E24" s="13">
        <v>3017.6383598783991</v>
      </c>
      <c r="F24" s="13">
        <v>3020.84</v>
      </c>
      <c r="G24" s="13">
        <v>4636.54</v>
      </c>
    </row>
    <row r="25" spans="1:8" s="8" customFormat="1" ht="15">
      <c r="A25" s="15"/>
      <c r="B25" s="14" t="s">
        <v>3</v>
      </c>
      <c r="C25" s="13">
        <v>157008.26999999999</v>
      </c>
      <c r="D25" s="13">
        <v>151865.15672926418</v>
      </c>
      <c r="E25" s="13">
        <v>114236.85090931592</v>
      </c>
      <c r="F25" s="13">
        <v>100768.01</v>
      </c>
      <c r="G25" s="13">
        <v>78151.03</v>
      </c>
    </row>
    <row r="26" spans="1:8" s="8" customFormat="1" ht="5.0999999999999996" customHeight="1">
      <c r="A26" s="3"/>
      <c r="B26" s="12"/>
      <c r="C26" s="11"/>
      <c r="D26" s="11"/>
      <c r="E26" s="11"/>
      <c r="F26" s="11"/>
      <c r="G26" s="11"/>
    </row>
    <row r="27" spans="1:8" s="8" customFormat="1" ht="5.0999999999999996" customHeight="1">
      <c r="A27" s="3"/>
      <c r="B27" s="10"/>
      <c r="C27" s="9"/>
      <c r="D27" s="9"/>
      <c r="E27" s="9"/>
      <c r="F27" s="9"/>
      <c r="G27" s="9"/>
    </row>
    <row r="28" spans="1:8" s="8" customFormat="1">
      <c r="A28" s="3"/>
      <c r="B28" s="5" t="s">
        <v>2</v>
      </c>
      <c r="C28" s="9"/>
      <c r="D28" s="9"/>
      <c r="E28" s="9"/>
      <c r="F28" s="9"/>
      <c r="G28" s="9"/>
    </row>
    <row r="29" spans="1:8" s="8" customFormat="1">
      <c r="A29" s="3"/>
      <c r="B29" s="7" t="s">
        <v>1</v>
      </c>
      <c r="C29" s="9"/>
      <c r="D29" s="9"/>
      <c r="E29" s="9"/>
      <c r="F29" s="9"/>
      <c r="G29" s="9"/>
    </row>
    <row r="30" spans="1:8" s="5" customFormat="1">
      <c r="A30" s="3"/>
      <c r="B30" s="7" t="s">
        <v>0</v>
      </c>
      <c r="C30" s="6"/>
      <c r="D30" s="6"/>
      <c r="E30" s="6"/>
      <c r="F30" s="6"/>
      <c r="G30" s="6"/>
    </row>
    <row r="33" spans="2:2">
      <c r="B33" s="4"/>
    </row>
    <row r="35" spans="2:2">
      <c r="B35" s="4"/>
    </row>
  </sheetData>
  <mergeCells count="4">
    <mergeCell ref="B4:B5"/>
    <mergeCell ref="C4:G4"/>
    <mergeCell ref="B17:B18"/>
    <mergeCell ref="C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2023-01-27T14:42:06Z</dcterms:created>
  <dcterms:modified xsi:type="dcterms:W3CDTF">2023-05-09T14:31:13Z</dcterms:modified>
</cp:coreProperties>
</file>