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E8" i="1"/>
  <c r="F8" i="1"/>
  <c r="G8" i="1"/>
  <c r="H8" i="1"/>
  <c r="I8" i="1"/>
  <c r="J8" i="1"/>
  <c r="K8" i="1"/>
  <c r="L8" i="1"/>
  <c r="M8" i="1"/>
  <c r="N8" i="1"/>
  <c r="C32" i="1"/>
  <c r="E32" i="1"/>
  <c r="F32" i="1"/>
  <c r="G32" i="1"/>
  <c r="H32" i="1"/>
  <c r="I32" i="1"/>
  <c r="J32" i="1"/>
  <c r="K32" i="1"/>
  <c r="L32" i="1"/>
  <c r="M32" i="1"/>
  <c r="N32" i="1"/>
  <c r="C56" i="1"/>
  <c r="E56" i="1"/>
  <c r="F56" i="1"/>
  <c r="G56" i="1"/>
  <c r="H56" i="1"/>
  <c r="I56" i="1"/>
  <c r="J56" i="1"/>
  <c r="K56" i="1"/>
  <c r="L56" i="1"/>
  <c r="M56" i="1"/>
  <c r="N56" i="1"/>
  <c r="C80" i="1"/>
  <c r="E80" i="1"/>
  <c r="F80" i="1"/>
  <c r="G80" i="1"/>
  <c r="H80" i="1"/>
  <c r="I80" i="1"/>
  <c r="J80" i="1"/>
  <c r="K80" i="1"/>
  <c r="L80" i="1"/>
  <c r="M80" i="1"/>
  <c r="N80" i="1"/>
  <c r="C104" i="1"/>
  <c r="E104" i="1"/>
  <c r="F104" i="1"/>
  <c r="G104" i="1"/>
  <c r="H104" i="1"/>
  <c r="I104" i="1"/>
  <c r="J104" i="1"/>
  <c r="K104" i="1"/>
  <c r="L104" i="1"/>
  <c r="M104" i="1"/>
  <c r="N104" i="1"/>
  <c r="C128" i="1"/>
  <c r="E128" i="1"/>
  <c r="F128" i="1"/>
  <c r="G128" i="1"/>
  <c r="H128" i="1"/>
  <c r="I128" i="1"/>
  <c r="J128" i="1"/>
  <c r="K128" i="1"/>
  <c r="L128" i="1"/>
  <c r="M128" i="1"/>
  <c r="N128" i="1"/>
  <c r="C152" i="1"/>
  <c r="E152" i="1"/>
  <c r="F152" i="1"/>
  <c r="G152" i="1"/>
  <c r="H152" i="1"/>
  <c r="I152" i="1"/>
  <c r="J152" i="1"/>
  <c r="K152" i="1"/>
  <c r="L152" i="1"/>
  <c r="M152" i="1"/>
  <c r="N152" i="1"/>
  <c r="C176" i="1"/>
  <c r="E176" i="1"/>
  <c r="F176" i="1"/>
  <c r="G176" i="1"/>
  <c r="H176" i="1"/>
  <c r="I176" i="1"/>
  <c r="J176" i="1"/>
  <c r="K176" i="1"/>
  <c r="L176" i="1"/>
  <c r="M176" i="1"/>
  <c r="N176" i="1"/>
  <c r="C200" i="1"/>
  <c r="E200" i="1"/>
  <c r="F200" i="1"/>
  <c r="G200" i="1"/>
  <c r="H200" i="1"/>
  <c r="I200" i="1"/>
  <c r="J200" i="1"/>
  <c r="K200" i="1"/>
  <c r="L200" i="1"/>
  <c r="M200" i="1"/>
  <c r="N200" i="1"/>
  <c r="C224" i="1"/>
  <c r="E224" i="1"/>
  <c r="F224" i="1"/>
  <c r="G224" i="1"/>
  <c r="H224" i="1"/>
  <c r="I224" i="1"/>
  <c r="J224" i="1"/>
  <c r="K224" i="1"/>
  <c r="L224" i="1"/>
  <c r="M224" i="1"/>
  <c r="N224" i="1"/>
</calcChain>
</file>

<file path=xl/sharedStrings.xml><?xml version="1.0" encoding="utf-8"?>
<sst xmlns="http://schemas.openxmlformats.org/spreadsheetml/2006/main" count="595" uniqueCount="52">
  <si>
    <t xml:space="preserve">Fuente: Ministerio de Agricultura y Ganadería. Dirección de Censos y Estadísticas Agropecuarias. </t>
  </si>
  <si>
    <t>Nota:  Los totales pueden presentar variaciones por redondeos decimales.</t>
  </si>
  <si>
    <t>1/ Cifras actualizadas por la fuente.</t>
  </si>
  <si>
    <t>Alto Paraguay</t>
  </si>
  <si>
    <t>Boquerón</t>
  </si>
  <si>
    <t>Pdte. Hayes</t>
  </si>
  <si>
    <t>Canindeyú</t>
  </si>
  <si>
    <t>-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</si>
  <si>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</si>
  <si>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</si>
  <si>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</si>
  <si>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</si>
  <si>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</si>
  <si>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</si>
  <si>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</si>
  <si>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</si>
  <si>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</si>
  <si>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</si>
  <si>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</si>
  <si>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</si>
  <si>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</si>
  <si>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Año 2021</t>
  </si>
  <si>
    <t>Yerba mate</t>
  </si>
  <si>
    <t>Vid
(uva)</t>
  </si>
  <si>
    <t>Tung</t>
  </si>
  <si>
    <t>Pomelo</t>
  </si>
  <si>
    <t>Piña</t>
  </si>
  <si>
    <t>Naranjo agrio</t>
  </si>
  <si>
    <t>Naranjo dulce</t>
  </si>
  <si>
    <t>Mandarina</t>
  </si>
  <si>
    <t>Limón</t>
  </si>
  <si>
    <t>Cafeto</t>
  </si>
  <si>
    <t>Banano</t>
  </si>
  <si>
    <t>Cultivos permanentes</t>
  </si>
  <si>
    <t>Departamento</t>
  </si>
  <si>
    <t>Año 2020</t>
  </si>
  <si>
    <t>Año 2019</t>
  </si>
  <si>
    <t>Año 2018</t>
  </si>
  <si>
    <t>Año 2017</t>
  </si>
  <si>
    <t>Año 2016</t>
  </si>
  <si>
    <t>Año 2015</t>
  </si>
  <si>
    <r>
      <t>Vid
(uva)</t>
    </r>
    <r>
      <rPr>
        <b/>
        <vertAlign val="superscript"/>
        <sz val="11"/>
        <rFont val="Calibri"/>
        <family val="2"/>
        <scheme val="minor"/>
      </rPr>
      <t>1/</t>
    </r>
  </si>
  <si>
    <r>
      <t>Piña</t>
    </r>
    <r>
      <rPr>
        <b/>
        <vertAlign val="superscript"/>
        <sz val="11"/>
        <rFont val="Calibri"/>
        <family val="2"/>
        <scheme val="minor"/>
      </rPr>
      <t>1/</t>
    </r>
  </si>
  <si>
    <r>
      <t>Naranjo agrio</t>
    </r>
    <r>
      <rPr>
        <b/>
        <vertAlign val="superscript"/>
        <sz val="11"/>
        <rFont val="Calibri"/>
        <family val="2"/>
        <scheme val="minor"/>
      </rPr>
      <t>1/</t>
    </r>
  </si>
  <si>
    <r>
      <t>Mandarina</t>
    </r>
    <r>
      <rPr>
        <b/>
        <vertAlign val="superscript"/>
        <sz val="11"/>
        <rFont val="Calibri"/>
        <family val="2"/>
        <scheme val="minor"/>
      </rPr>
      <t>1/</t>
    </r>
  </si>
  <si>
    <r>
      <t>Limón</t>
    </r>
    <r>
      <rPr>
        <b/>
        <vertAlign val="superscript"/>
        <sz val="11"/>
        <rFont val="Calibri"/>
        <family val="2"/>
        <scheme val="minor"/>
      </rPr>
      <t>1/</t>
    </r>
  </si>
  <si>
    <r>
      <t>Banano</t>
    </r>
    <r>
      <rPr>
        <b/>
        <vertAlign val="superscript"/>
        <sz val="11"/>
        <rFont val="Calibri"/>
        <family val="2"/>
        <scheme val="minor"/>
      </rPr>
      <t>1/</t>
    </r>
  </si>
  <si>
    <t>Año 2014</t>
  </si>
  <si>
    <r>
      <t>Yerba mate</t>
    </r>
    <r>
      <rPr>
        <b/>
        <vertAlign val="superscript"/>
        <sz val="11"/>
        <rFont val="Calibri"/>
        <family val="2"/>
        <scheme val="minor"/>
      </rPr>
      <t>1/</t>
    </r>
  </si>
  <si>
    <t>Año 2013</t>
  </si>
  <si>
    <t>Año 2012</t>
  </si>
  <si>
    <t>2.3.8.  Volumen de producción de cultivos permanentes (toneladas), según año y departamento.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</si>
</sst>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.00_);_(* \(#,##0.0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5" fontId="1" fillId="0" borderId="0" applyFont="0" applyFill="0" applyBorder="0" applyAlignment="0" applyProtection="0"/>
    <xf numFmtId="0" fontId="19" fillId="0" borderId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17" fillId="12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7" fillId="16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7" fillId="20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4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28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166" fontId="17" fillId="32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166" fontId="6" fillId="2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166" fontId="11" fillId="6" borderId="4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7" fillId="48" borderId="13" applyNumberFormat="0" applyAlignment="0" applyProtection="0"/>
    <xf numFmtId="166" fontId="37" fillId="48" borderId="13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166" fontId="13" fillId="7" borderId="7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8" fillId="49" borderId="14" applyNumberFormat="0" applyAlignment="0" applyProtection="0"/>
    <xf numFmtId="166" fontId="38" fillId="49" borderId="14" applyNumberFormat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166" fontId="12" fillId="0" borderId="6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0" fontId="39" fillId="0" borderId="15" applyNumberFormat="0" applyFill="0" applyAlignment="0" applyProtection="0"/>
    <xf numFmtId="166" fontId="39" fillId="0" borderId="15" applyNumberFormat="0" applyFill="0" applyAlignment="0" applyProtection="0"/>
    <xf numFmtId="167" fontId="19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166" fontId="17" fillId="9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166" fontId="17" fillId="13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166" fontId="17" fillId="17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1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25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166" fontId="17" fillId="29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166" fontId="9" fillId="5" borderId="4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35" fillId="39" borderId="13" applyNumberFormat="0" applyAlignment="0" applyProtection="0"/>
    <xf numFmtId="166" fontId="35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41" fillId="54" borderId="0" applyNumberFormat="0" applyFont="0" applyBorder="0" applyProtection="0"/>
    <xf numFmtId="174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166" fontId="7" fillId="3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0" fontId="47" fillId="35" borderId="0" applyNumberFormat="0" applyBorder="0" applyAlignment="0" applyProtection="0"/>
    <xf numFmtId="166" fontId="47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19" fillId="0" borderId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ill="0" applyBorder="0" applyAlignment="0" applyProtection="0"/>
    <xf numFmtId="176" fontId="34" fillId="0" borderId="0" applyFont="0" applyFill="0" applyBorder="0" applyAlignment="0" applyProtection="0"/>
    <xf numFmtId="177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76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34" fillId="0" borderId="0" applyFont="0" applyFill="0" applyBorder="0" applyAlignment="0" applyProtection="0"/>
    <xf numFmtId="178" fontId="19" fillId="0" borderId="0" applyFill="0" applyBorder="0" applyAlignment="0" applyProtection="0"/>
    <xf numFmtId="175" fontId="19" fillId="0" borderId="0" applyFill="0" applyBorder="0" applyAlignment="0" applyProtection="0"/>
    <xf numFmtId="41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42" fillId="0" borderId="0" applyFont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65" fontId="4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65" fontId="34" fillId="0" borderId="0" applyFont="0" applyFill="0" applyBorder="0" applyAlignment="0" applyProtection="0"/>
    <xf numFmtId="165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24" fillId="0" borderId="0" applyFont="0" applyFill="0" applyBorder="0" applyAlignment="0" applyProtection="0"/>
    <xf numFmtId="187" fontId="32" fillId="0" borderId="0" applyFont="0" applyFill="0" applyBorder="0" applyAlignment="0" applyProtection="0"/>
    <xf numFmtId="165" fontId="24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5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50" fillId="0" borderId="0" applyNumberFormat="0" applyBorder="0" applyProtection="0"/>
    <xf numFmtId="18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9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166" fontId="8" fillId="4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51" fillId="55" borderId="0" applyNumberFormat="0" applyBorder="0" applyAlignment="0" applyProtection="0"/>
    <xf numFmtId="166" fontId="51" fillId="55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3" fontId="52" fillId="0" borderId="0"/>
    <xf numFmtId="37" fontId="49" fillId="0" borderId="0"/>
    <xf numFmtId="0" fontId="1" fillId="0" borderId="0"/>
    <xf numFmtId="193" fontId="52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194" fontId="52" fillId="0" borderId="0"/>
    <xf numFmtId="37" fontId="49" fillId="0" borderId="0"/>
    <xf numFmtId="194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32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0" fontId="34" fillId="0" borderId="0" applyNumberFormat="0" applyFill="0" applyBorder="0" applyAlignment="0" applyProtection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3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4" fontId="52" fillId="0" borderId="0"/>
    <xf numFmtId="193" fontId="52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37" fontId="49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34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6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3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4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4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19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166" fontId="10" fillId="6" borderId="5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61" fillId="48" borderId="17" applyNumberFormat="0" applyAlignment="0" applyProtection="0"/>
    <xf numFmtId="166" fontId="61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166" fontId="3" fillId="0" borderId="1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5" fillId="0" borderId="18" applyNumberFormat="0" applyFill="0" applyAlignment="0" applyProtection="0"/>
    <xf numFmtId="166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166" fontId="4" fillId="0" borderId="2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7" fillId="0" borderId="19" applyNumberFormat="0" applyFill="0" applyAlignment="0" applyProtection="0"/>
    <xf numFmtId="166" fontId="67" fillId="0" borderId="19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166" fontId="5" fillId="0" borderId="3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40" fillId="0" borderId="20" applyNumberFormat="0" applyFill="0" applyAlignment="0" applyProtection="0"/>
    <xf numFmtId="166" fontId="40" fillId="0" borderId="20" applyNumberFormat="0" applyFill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166" fontId="16" fillId="0" borderId="9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  <xf numFmtId="0" fontId="68" fillId="0" borderId="21" applyNumberFormat="0" applyFill="0" applyAlignment="0" applyProtection="0"/>
    <xf numFmtId="166" fontId="68" fillId="0" borderId="21" applyNumberFormat="0" applyFill="0" applyAlignment="0" applyProtection="0"/>
  </cellStyleXfs>
  <cellXfs count="46">
    <xf numFmtId="0" fontId="0" fillId="0" borderId="0" xfId="0"/>
    <xf numFmtId="0" fontId="18" fillId="0" borderId="0" xfId="0" applyFont="1" applyFill="1"/>
    <xf numFmtId="0" fontId="18" fillId="0" borderId="0" xfId="2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Alignment="1" applyProtection="1">
      <alignment horizontal="left"/>
    </xf>
    <xf numFmtId="0" fontId="21" fillId="0" borderId="0" xfId="0" applyFont="1" applyFill="1" applyBorder="1"/>
    <xf numFmtId="0" fontId="18" fillId="0" borderId="0" xfId="0" applyFont="1" applyFill="1" applyBorder="1"/>
    <xf numFmtId="0" fontId="18" fillId="0" borderId="10" xfId="0" applyFont="1" applyFill="1" applyBorder="1"/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indent="1"/>
    </xf>
    <xf numFmtId="3" fontId="18" fillId="0" borderId="0" xfId="0" applyNumberFormat="1" applyFont="1" applyFill="1"/>
    <xf numFmtId="3" fontId="22" fillId="0" borderId="0" xfId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indent="5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indent="5"/>
    </xf>
    <xf numFmtId="3" fontId="18" fillId="0" borderId="0" xfId="1" applyNumberFormat="1" applyFont="1" applyFill="1" applyBorder="1" applyAlignment="1">
      <alignment horizontal="right" indent="1"/>
    </xf>
    <xf numFmtId="3" fontId="18" fillId="0" borderId="0" xfId="1" applyNumberFormat="1" applyFont="1" applyFill="1" applyBorder="1" applyAlignment="1">
      <alignment horizontal="right" indent="2"/>
    </xf>
    <xf numFmtId="3" fontId="18" fillId="0" borderId="0" xfId="1" applyNumberFormat="1" applyFont="1" applyFill="1" applyBorder="1" applyAlignment="1">
      <alignment horizontal="right"/>
    </xf>
    <xf numFmtId="0" fontId="22" fillId="0" borderId="0" xfId="0" applyFont="1" applyFill="1"/>
    <xf numFmtId="3" fontId="24" fillId="0" borderId="0" xfId="1" applyNumberFormat="1" applyFont="1" applyFill="1" applyBorder="1" applyAlignment="1">
      <alignment horizontal="right"/>
    </xf>
    <xf numFmtId="3" fontId="24" fillId="0" borderId="0" xfId="1" applyNumberFormat="1" applyFont="1" applyFill="1" applyBorder="1" applyAlignment="1">
      <alignment horizontal="right" indent="2"/>
    </xf>
    <xf numFmtId="3" fontId="25" fillId="0" borderId="0" xfId="1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3" fontId="26" fillId="0" borderId="0" xfId="1" applyNumberFormat="1" applyFont="1" applyFill="1" applyBorder="1" applyAlignment="1">
      <alignment horizontal="right"/>
    </xf>
    <xf numFmtId="3" fontId="27" fillId="0" borderId="0" xfId="1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 applyProtection="1">
      <alignment horizontal="left" indent="1"/>
    </xf>
    <xf numFmtId="0" fontId="29" fillId="0" borderId="0" xfId="0" applyFont="1" applyFill="1"/>
    <xf numFmtId="0" fontId="30" fillId="0" borderId="0" xfId="0" applyFont="1" applyFill="1"/>
    <xf numFmtId="0" fontId="30" fillId="0" borderId="0" xfId="2" applyFont="1" applyFill="1"/>
    <xf numFmtId="0" fontId="31" fillId="0" borderId="0" xfId="3" applyFill="1"/>
    <xf numFmtId="0" fontId="23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2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2" customWidth="1"/>
    <col min="2" max="2" width="18" style="1" customWidth="1"/>
    <col min="3" max="3" width="10" style="1" customWidth="1"/>
    <col min="4" max="4" width="2.28515625" style="1" bestFit="1" customWidth="1"/>
    <col min="5" max="6" width="10.28515625" style="1" customWidth="1"/>
    <col min="7" max="7" width="10.85546875" style="1" customWidth="1"/>
    <col min="8" max="10" width="10.28515625" style="1" customWidth="1"/>
    <col min="11" max="11" width="11.28515625" style="1" customWidth="1"/>
    <col min="12" max="14" width="10.28515625" style="1" customWidth="1"/>
    <col min="15" max="16384" width="11.42578125" style="1"/>
  </cols>
  <sheetData>
    <row r="1" spans="1:14" ht="15">
      <c r="A1" s="41"/>
    </row>
    <row r="2" spans="1:14" s="38" customFormat="1" ht="15" customHeight="1">
      <c r="A2" s="40"/>
      <c r="B2" s="39" t="s">
        <v>51</v>
      </c>
    </row>
    <row r="3" spans="1:14" ht="5.0999999999999996" customHeight="1">
      <c r="B3" s="19"/>
      <c r="C3" s="18"/>
      <c r="D3" s="18"/>
      <c r="E3" s="18"/>
      <c r="F3" s="18"/>
      <c r="G3" s="18"/>
      <c r="H3" s="17"/>
      <c r="I3" s="17"/>
      <c r="J3" s="18"/>
      <c r="K3" s="18"/>
      <c r="L3" s="18"/>
      <c r="M3" s="17"/>
      <c r="N3" s="17"/>
    </row>
    <row r="4" spans="1:14" s="26" customFormat="1" ht="15">
      <c r="A4" s="2"/>
      <c r="B4" s="44" t="s">
        <v>34</v>
      </c>
      <c r="C4" s="45" t="s">
        <v>33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26" customFormat="1" ht="15">
      <c r="A5" s="2"/>
      <c r="B5" s="44"/>
      <c r="C5" s="42" t="s">
        <v>32</v>
      </c>
      <c r="D5" s="21"/>
      <c r="E5" s="42" t="s">
        <v>31</v>
      </c>
      <c r="F5" s="42" t="s">
        <v>30</v>
      </c>
      <c r="G5" s="42" t="s">
        <v>29</v>
      </c>
      <c r="H5" s="42" t="s">
        <v>28</v>
      </c>
      <c r="I5" s="42" t="s">
        <v>27</v>
      </c>
      <c r="J5" s="42" t="s">
        <v>26</v>
      </c>
      <c r="K5" s="42" t="s">
        <v>25</v>
      </c>
      <c r="L5" s="42" t="s">
        <v>24</v>
      </c>
      <c r="M5" s="42" t="s">
        <v>23</v>
      </c>
      <c r="N5" s="42" t="s">
        <v>22</v>
      </c>
    </row>
    <row r="6" spans="1:14" s="26" customFormat="1" ht="15">
      <c r="A6" s="2"/>
      <c r="B6" s="44"/>
      <c r="C6" s="43"/>
      <c r="D6" s="20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5.0999999999999996" customHeight="1">
      <c r="B7" s="2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>
      <c r="B8" s="16" t="s">
        <v>50</v>
      </c>
      <c r="C8" s="15">
        <f>SUM(C10:C26)</f>
        <v>60021.8</v>
      </c>
      <c r="D8" s="15"/>
      <c r="E8" s="15">
        <f t="shared" ref="E8:N8" si="0">SUM(E10:E26)</f>
        <v>370</v>
      </c>
      <c r="F8" s="15">
        <f t="shared" si="0"/>
        <v>9057</v>
      </c>
      <c r="G8" s="15">
        <f t="shared" si="0"/>
        <v>46313</v>
      </c>
      <c r="H8" s="15">
        <f t="shared" si="0"/>
        <v>229897.59999999998</v>
      </c>
      <c r="I8" s="15">
        <f t="shared" si="0"/>
        <v>78557</v>
      </c>
      <c r="J8" s="15">
        <f t="shared" si="0"/>
        <v>56412</v>
      </c>
      <c r="K8" s="15">
        <f t="shared" si="0"/>
        <v>53120</v>
      </c>
      <c r="L8" s="15">
        <f t="shared" si="0"/>
        <v>52285</v>
      </c>
      <c r="M8" s="15">
        <f t="shared" si="0"/>
        <v>1935.8000000000002</v>
      </c>
      <c r="N8" s="15">
        <f t="shared" si="0"/>
        <v>57349.8</v>
      </c>
    </row>
    <row r="9" spans="1:14" ht="5.0999999999999996" customHeight="1">
      <c r="B9" s="13"/>
      <c r="C9" s="12"/>
      <c r="D9" s="12"/>
      <c r="E9" s="12"/>
      <c r="F9" s="12"/>
      <c r="G9" s="12"/>
      <c r="H9" s="11"/>
      <c r="I9" s="11"/>
      <c r="J9" s="12"/>
      <c r="K9" s="12"/>
      <c r="L9" s="12"/>
      <c r="M9" s="11"/>
      <c r="N9" s="11"/>
    </row>
    <row r="10" spans="1:14">
      <c r="B10" s="10" t="s">
        <v>20</v>
      </c>
      <c r="C10" s="25">
        <v>2210.4</v>
      </c>
      <c r="D10" s="25"/>
      <c r="E10" s="25">
        <v>23.5</v>
      </c>
      <c r="F10" s="25">
        <v>806.5</v>
      </c>
      <c r="G10" s="25">
        <v>559.5</v>
      </c>
      <c r="H10" s="25">
        <v>1427.4</v>
      </c>
      <c r="I10" s="25">
        <v>164</v>
      </c>
      <c r="J10" s="25">
        <v>6656</v>
      </c>
      <c r="K10" s="25">
        <v>5177</v>
      </c>
      <c r="L10" s="25" t="s">
        <v>7</v>
      </c>
      <c r="M10" s="25" t="s">
        <v>7</v>
      </c>
      <c r="N10" s="25">
        <v>30.4</v>
      </c>
    </row>
    <row r="11" spans="1:14">
      <c r="B11" s="10" t="s">
        <v>19</v>
      </c>
      <c r="C11" s="25">
        <v>14301.4</v>
      </c>
      <c r="D11" s="25"/>
      <c r="E11" s="25">
        <v>10.5</v>
      </c>
      <c r="F11" s="25">
        <v>599.5</v>
      </c>
      <c r="G11" s="25">
        <v>1295.5</v>
      </c>
      <c r="H11" s="25">
        <v>4639.3999999999996</v>
      </c>
      <c r="I11" s="25">
        <v>60125</v>
      </c>
      <c r="J11" s="25">
        <v>41779</v>
      </c>
      <c r="K11" s="25">
        <v>14236</v>
      </c>
      <c r="L11" s="25" t="s">
        <v>7</v>
      </c>
      <c r="M11" s="25" t="s">
        <v>7</v>
      </c>
      <c r="N11" s="25">
        <v>1376.4</v>
      </c>
    </row>
    <row r="12" spans="1:14">
      <c r="B12" s="10" t="s">
        <v>18</v>
      </c>
      <c r="C12" s="25">
        <v>5637</v>
      </c>
      <c r="D12" s="25"/>
      <c r="E12" s="25">
        <v>16</v>
      </c>
      <c r="F12" s="25">
        <v>1669</v>
      </c>
      <c r="G12" s="25">
        <v>9272</v>
      </c>
      <c r="H12" s="25">
        <v>8279.4</v>
      </c>
      <c r="I12" s="25">
        <v>3780</v>
      </c>
      <c r="J12" s="25">
        <v>3392</v>
      </c>
      <c r="K12" s="25">
        <v>4220</v>
      </c>
      <c r="L12" s="25" t="s">
        <v>7</v>
      </c>
      <c r="M12" s="25">
        <v>9.4</v>
      </c>
      <c r="N12" s="25">
        <v>8</v>
      </c>
    </row>
    <row r="13" spans="1:14">
      <c r="B13" s="10" t="s">
        <v>17</v>
      </c>
      <c r="C13" s="25">
        <v>119</v>
      </c>
      <c r="D13" s="25"/>
      <c r="E13" s="25" t="s">
        <v>7</v>
      </c>
      <c r="F13" s="25">
        <v>65</v>
      </c>
      <c r="G13" s="25">
        <v>467</v>
      </c>
      <c r="H13" s="25">
        <v>1585.4</v>
      </c>
      <c r="I13" s="25">
        <v>35</v>
      </c>
      <c r="J13" s="25">
        <v>329</v>
      </c>
      <c r="K13" s="25">
        <v>1328</v>
      </c>
      <c r="L13" s="25" t="s">
        <v>7</v>
      </c>
      <c r="M13" s="25">
        <v>1281.4000000000001</v>
      </c>
      <c r="N13" s="25">
        <v>10108</v>
      </c>
    </row>
    <row r="14" spans="1:14">
      <c r="B14" s="10" t="s">
        <v>16</v>
      </c>
      <c r="C14" s="25">
        <v>35444</v>
      </c>
      <c r="D14" s="25"/>
      <c r="E14" s="25">
        <v>1</v>
      </c>
      <c r="F14" s="25">
        <v>142</v>
      </c>
      <c r="G14" s="25">
        <v>2717</v>
      </c>
      <c r="H14" s="25">
        <v>4051.4</v>
      </c>
      <c r="I14" s="25">
        <v>3047</v>
      </c>
      <c r="J14" s="25">
        <v>813</v>
      </c>
      <c r="K14" s="25">
        <v>3940</v>
      </c>
      <c r="L14" s="25" t="s">
        <v>7</v>
      </c>
      <c r="M14" s="25">
        <v>9</v>
      </c>
      <c r="N14" s="25">
        <v>3592</v>
      </c>
    </row>
    <row r="15" spans="1:14">
      <c r="B15" s="10" t="s">
        <v>15</v>
      </c>
      <c r="C15" s="25">
        <v>84</v>
      </c>
      <c r="D15" s="25"/>
      <c r="E15" s="25">
        <v>1</v>
      </c>
      <c r="F15" s="25">
        <v>177</v>
      </c>
      <c r="G15" s="25">
        <v>661</v>
      </c>
      <c r="H15" s="25">
        <v>9573.4</v>
      </c>
      <c r="I15" s="25">
        <v>56</v>
      </c>
      <c r="J15" s="25">
        <v>216</v>
      </c>
      <c r="K15" s="25">
        <v>5320</v>
      </c>
      <c r="L15" s="25" t="s">
        <v>7</v>
      </c>
      <c r="M15" s="25" t="s">
        <v>7</v>
      </c>
      <c r="N15" s="25">
        <v>1470</v>
      </c>
    </row>
    <row r="16" spans="1:14">
      <c r="B16" s="10" t="s">
        <v>14</v>
      </c>
      <c r="C16" s="25">
        <v>371</v>
      </c>
      <c r="D16" s="25"/>
      <c r="E16" s="25">
        <v>3</v>
      </c>
      <c r="F16" s="25">
        <v>1572</v>
      </c>
      <c r="G16" s="25">
        <v>16223</v>
      </c>
      <c r="H16" s="25">
        <v>165657.4</v>
      </c>
      <c r="I16" s="25">
        <v>559</v>
      </c>
      <c r="J16" s="25">
        <v>332</v>
      </c>
      <c r="K16" s="25">
        <v>8826</v>
      </c>
      <c r="L16" s="25">
        <v>51985</v>
      </c>
      <c r="M16" s="25">
        <v>158</v>
      </c>
      <c r="N16" s="25">
        <v>35484</v>
      </c>
    </row>
    <row r="17" spans="1:14">
      <c r="B17" s="10" t="s">
        <v>13</v>
      </c>
      <c r="C17" s="25">
        <v>167</v>
      </c>
      <c r="D17" s="25"/>
      <c r="E17" s="25" t="s">
        <v>7</v>
      </c>
      <c r="F17" s="25">
        <v>142</v>
      </c>
      <c r="G17" s="25">
        <v>278</v>
      </c>
      <c r="H17" s="25">
        <v>2202.4</v>
      </c>
      <c r="I17" s="25">
        <v>81</v>
      </c>
      <c r="J17" s="25">
        <v>157</v>
      </c>
      <c r="K17" s="25">
        <v>2563</v>
      </c>
      <c r="L17" s="25" t="s">
        <v>7</v>
      </c>
      <c r="M17" s="25" t="s">
        <v>7</v>
      </c>
      <c r="N17" s="25">
        <v>25</v>
      </c>
    </row>
    <row r="18" spans="1:14">
      <c r="B18" s="10" t="s">
        <v>12</v>
      </c>
      <c r="C18" s="25">
        <v>113</v>
      </c>
      <c r="D18" s="25"/>
      <c r="E18" s="25" t="s">
        <v>7</v>
      </c>
      <c r="F18" s="25">
        <v>399</v>
      </c>
      <c r="G18" s="25">
        <v>1614</v>
      </c>
      <c r="H18" s="25">
        <v>1816.4</v>
      </c>
      <c r="I18" s="25">
        <v>31</v>
      </c>
      <c r="J18" s="25">
        <v>1235</v>
      </c>
      <c r="K18" s="25">
        <v>1132</v>
      </c>
      <c r="L18" s="25" t="s">
        <v>7</v>
      </c>
      <c r="M18" s="25">
        <v>443</v>
      </c>
      <c r="N18" s="25">
        <v>5</v>
      </c>
    </row>
    <row r="19" spans="1:14">
      <c r="B19" s="36" t="s">
        <v>11</v>
      </c>
      <c r="C19" s="25">
        <v>553</v>
      </c>
      <c r="D19" s="25"/>
      <c r="E19" s="25">
        <v>1</v>
      </c>
      <c r="F19" s="25">
        <v>3146</v>
      </c>
      <c r="G19" s="25">
        <v>11513</v>
      </c>
      <c r="H19" s="25">
        <v>22466</v>
      </c>
      <c r="I19" s="25">
        <v>3693</v>
      </c>
      <c r="J19" s="25">
        <v>557</v>
      </c>
      <c r="K19" s="25">
        <v>4555</v>
      </c>
      <c r="L19" s="25">
        <v>300</v>
      </c>
      <c r="M19" s="25">
        <v>22</v>
      </c>
      <c r="N19" s="25">
        <v>3469</v>
      </c>
    </row>
    <row r="20" spans="1:14">
      <c r="B20" s="37" t="s">
        <v>10</v>
      </c>
      <c r="C20" s="25">
        <v>20</v>
      </c>
      <c r="D20" s="25"/>
      <c r="E20" s="25" t="s">
        <v>7</v>
      </c>
      <c r="F20" s="25">
        <v>189</v>
      </c>
      <c r="G20" s="25">
        <v>442</v>
      </c>
      <c r="H20" s="25">
        <v>482</v>
      </c>
      <c r="I20" s="25">
        <v>6</v>
      </c>
      <c r="J20" s="25">
        <v>48</v>
      </c>
      <c r="K20" s="25">
        <v>601</v>
      </c>
      <c r="L20" s="25" t="s">
        <v>7</v>
      </c>
      <c r="M20" s="25" t="s">
        <v>7</v>
      </c>
      <c r="N20" s="25" t="s">
        <v>7</v>
      </c>
    </row>
    <row r="21" spans="1:14">
      <c r="B21" s="36" t="s">
        <v>9</v>
      </c>
      <c r="C21" s="25">
        <v>18</v>
      </c>
      <c r="D21" s="25"/>
      <c r="E21" s="25" t="s">
        <v>7</v>
      </c>
      <c r="F21" s="25">
        <v>25</v>
      </c>
      <c r="G21" s="25">
        <v>222</v>
      </c>
      <c r="H21" s="25">
        <v>658</v>
      </c>
      <c r="I21" s="25">
        <v>5</v>
      </c>
      <c r="J21" s="25">
        <v>13</v>
      </c>
      <c r="K21" s="25">
        <v>669</v>
      </c>
      <c r="L21" s="25" t="s">
        <v>7</v>
      </c>
      <c r="M21" s="25" t="s">
        <v>7</v>
      </c>
      <c r="N21" s="25" t="s">
        <v>7</v>
      </c>
    </row>
    <row r="22" spans="1:14">
      <c r="B22" s="36" t="s">
        <v>8</v>
      </c>
      <c r="C22" s="25">
        <v>482</v>
      </c>
      <c r="D22" s="25"/>
      <c r="E22" s="25">
        <v>2</v>
      </c>
      <c r="F22" s="25">
        <v>30</v>
      </c>
      <c r="G22" s="25">
        <v>215</v>
      </c>
      <c r="H22" s="25">
        <v>633</v>
      </c>
      <c r="I22" s="25">
        <v>143</v>
      </c>
      <c r="J22" s="25">
        <v>481</v>
      </c>
      <c r="K22" s="25" t="s">
        <v>7</v>
      </c>
      <c r="L22" s="25" t="s">
        <v>7</v>
      </c>
      <c r="M22" s="25" t="s">
        <v>7</v>
      </c>
      <c r="N22" s="25">
        <v>262</v>
      </c>
    </row>
    <row r="23" spans="1:14">
      <c r="B23" s="36" t="s">
        <v>6</v>
      </c>
      <c r="C23" s="25">
        <v>487</v>
      </c>
      <c r="D23" s="25"/>
      <c r="E23" s="25">
        <v>312</v>
      </c>
      <c r="F23" s="25">
        <v>76</v>
      </c>
      <c r="G23" s="25">
        <v>819</v>
      </c>
      <c r="H23" s="25">
        <v>6414</v>
      </c>
      <c r="I23" s="25">
        <v>6832</v>
      </c>
      <c r="J23" s="25">
        <v>404</v>
      </c>
      <c r="K23" s="25">
        <v>553</v>
      </c>
      <c r="L23" s="25" t="s">
        <v>7</v>
      </c>
      <c r="M23" s="25">
        <v>13</v>
      </c>
      <c r="N23" s="25">
        <v>1520</v>
      </c>
    </row>
    <row r="24" spans="1:14">
      <c r="B24" s="36" t="s">
        <v>5</v>
      </c>
      <c r="C24" s="25">
        <v>15</v>
      </c>
      <c r="D24" s="25"/>
      <c r="E24" s="25" t="s">
        <v>7</v>
      </c>
      <c r="F24" s="25" t="s">
        <v>7</v>
      </c>
      <c r="G24" s="25" t="s">
        <v>7</v>
      </c>
      <c r="H24" s="25" t="s">
        <v>7</v>
      </c>
      <c r="I24" s="25" t="s">
        <v>7</v>
      </c>
      <c r="J24" s="25" t="s">
        <v>7</v>
      </c>
      <c r="K24" s="25" t="s">
        <v>7</v>
      </c>
      <c r="L24" s="25" t="s">
        <v>7</v>
      </c>
      <c r="M24" s="25" t="s">
        <v>7</v>
      </c>
      <c r="N24" s="25" t="s">
        <v>7</v>
      </c>
    </row>
    <row r="25" spans="1:14">
      <c r="B25" s="36" t="s">
        <v>4</v>
      </c>
      <c r="C25" s="25" t="s">
        <v>7</v>
      </c>
      <c r="D25" s="25"/>
      <c r="E25" s="25" t="s">
        <v>7</v>
      </c>
      <c r="F25" s="25" t="s">
        <v>7</v>
      </c>
      <c r="G25" s="25" t="s">
        <v>7</v>
      </c>
      <c r="H25" s="25" t="s">
        <v>7</v>
      </c>
      <c r="I25" s="25" t="s">
        <v>7</v>
      </c>
      <c r="J25" s="25" t="s">
        <v>7</v>
      </c>
      <c r="K25" s="25" t="s">
        <v>7</v>
      </c>
      <c r="L25" s="25" t="s">
        <v>7</v>
      </c>
      <c r="M25" s="25" t="s">
        <v>7</v>
      </c>
      <c r="N25" s="25" t="s">
        <v>7</v>
      </c>
    </row>
    <row r="26" spans="1:14">
      <c r="B26" s="36" t="s">
        <v>3</v>
      </c>
      <c r="C26" s="25" t="s">
        <v>7</v>
      </c>
      <c r="D26" s="25"/>
      <c r="E26" s="25" t="s">
        <v>7</v>
      </c>
      <c r="F26" s="25">
        <v>19</v>
      </c>
      <c r="G26" s="25">
        <v>15</v>
      </c>
      <c r="H26" s="25">
        <v>12</v>
      </c>
      <c r="I26" s="25" t="s">
        <v>7</v>
      </c>
      <c r="J26" s="25" t="s">
        <v>7</v>
      </c>
      <c r="K26" s="25" t="s">
        <v>7</v>
      </c>
      <c r="L26" s="25" t="s">
        <v>7</v>
      </c>
      <c r="M26" s="25" t="s">
        <v>7</v>
      </c>
      <c r="N26" s="25" t="s">
        <v>7</v>
      </c>
    </row>
    <row r="27" spans="1:14" ht="5.0999999999999996" customHeight="1">
      <c r="B27" s="19"/>
      <c r="C27" s="18"/>
      <c r="D27" s="18"/>
      <c r="E27" s="18"/>
      <c r="F27" s="18"/>
      <c r="G27" s="18"/>
      <c r="H27" s="17"/>
      <c r="I27" s="17"/>
      <c r="J27" s="18"/>
      <c r="K27" s="18"/>
      <c r="L27" s="18"/>
      <c r="M27" s="17"/>
      <c r="N27" s="17"/>
    </row>
    <row r="28" spans="1:14" s="26" customFormat="1" ht="15">
      <c r="A28" s="2"/>
      <c r="B28" s="44" t="s">
        <v>34</v>
      </c>
      <c r="C28" s="45" t="s">
        <v>33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s="26" customFormat="1" ht="15">
      <c r="A29" s="2"/>
      <c r="B29" s="44"/>
      <c r="C29" s="42" t="s">
        <v>32</v>
      </c>
      <c r="D29" s="21"/>
      <c r="E29" s="42" t="s">
        <v>31</v>
      </c>
      <c r="F29" s="42" t="s">
        <v>30</v>
      </c>
      <c r="G29" s="42" t="s">
        <v>29</v>
      </c>
      <c r="H29" s="42" t="s">
        <v>28</v>
      </c>
      <c r="I29" s="42" t="s">
        <v>27</v>
      </c>
      <c r="J29" s="42" t="s">
        <v>26</v>
      </c>
      <c r="K29" s="42" t="s">
        <v>25</v>
      </c>
      <c r="L29" s="42" t="s">
        <v>24</v>
      </c>
      <c r="M29" s="42" t="s">
        <v>23</v>
      </c>
      <c r="N29" s="42" t="s">
        <v>22</v>
      </c>
    </row>
    <row r="30" spans="1:14" s="26" customFormat="1" ht="15">
      <c r="A30" s="2"/>
      <c r="B30" s="44"/>
      <c r="C30" s="43"/>
      <c r="D30" s="20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s="26" customFormat="1" ht="5.0999999999999996" customHeight="1">
      <c r="A31" s="2"/>
      <c r="B31" s="1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>
      <c r="B32" s="16" t="s">
        <v>49</v>
      </c>
      <c r="C32" s="15">
        <f>SUM(C34:C50)</f>
        <v>60021</v>
      </c>
      <c r="D32" s="15"/>
      <c r="E32" s="15">
        <f t="shared" ref="E32:N32" si="1">SUM(E34:E50)</f>
        <v>369</v>
      </c>
      <c r="F32" s="15">
        <f t="shared" si="1"/>
        <v>9056</v>
      </c>
      <c r="G32" s="15">
        <f t="shared" si="1"/>
        <v>46314</v>
      </c>
      <c r="H32" s="15">
        <f t="shared" si="1"/>
        <v>229894</v>
      </c>
      <c r="I32" s="15">
        <f t="shared" si="1"/>
        <v>78557</v>
      </c>
      <c r="J32" s="15">
        <f t="shared" si="1"/>
        <v>56412</v>
      </c>
      <c r="K32" s="15">
        <f t="shared" si="1"/>
        <v>53120</v>
      </c>
      <c r="L32" s="15">
        <f t="shared" si="1"/>
        <v>52285</v>
      </c>
      <c r="M32" s="15">
        <f t="shared" si="1"/>
        <v>1935</v>
      </c>
      <c r="N32" s="15">
        <f t="shared" si="1"/>
        <v>85833.8</v>
      </c>
    </row>
    <row r="33" spans="1:14" ht="5.0999999999999996" customHeight="1">
      <c r="B33" s="13"/>
      <c r="C33" s="12"/>
      <c r="D33" s="12"/>
      <c r="E33" s="12"/>
      <c r="F33" s="12"/>
      <c r="G33" s="12"/>
      <c r="H33" s="11"/>
      <c r="I33" s="11"/>
      <c r="J33" s="12"/>
      <c r="K33" s="12"/>
      <c r="L33" s="12"/>
      <c r="M33" s="11"/>
      <c r="N33" s="11"/>
    </row>
    <row r="34" spans="1:14" s="7" customFormat="1">
      <c r="A34" s="2"/>
      <c r="B34" s="10" t="s">
        <v>20</v>
      </c>
      <c r="C34" s="25">
        <v>2210</v>
      </c>
      <c r="D34" s="25"/>
      <c r="E34" s="25">
        <v>23</v>
      </c>
      <c r="F34" s="25">
        <v>806</v>
      </c>
      <c r="G34" s="25">
        <v>560</v>
      </c>
      <c r="H34" s="25">
        <v>1427</v>
      </c>
      <c r="I34" s="25">
        <v>164</v>
      </c>
      <c r="J34" s="25">
        <v>6656</v>
      </c>
      <c r="K34" s="25">
        <v>5177</v>
      </c>
      <c r="L34" s="25" t="s">
        <v>7</v>
      </c>
      <c r="M34" s="25" t="s">
        <v>7</v>
      </c>
      <c r="N34" s="25">
        <v>48.4</v>
      </c>
    </row>
    <row r="35" spans="1:14">
      <c r="B35" s="10" t="s">
        <v>19</v>
      </c>
      <c r="C35" s="25">
        <v>14301</v>
      </c>
      <c r="D35" s="25"/>
      <c r="E35" s="25">
        <v>10</v>
      </c>
      <c r="F35" s="25">
        <v>599</v>
      </c>
      <c r="G35" s="25">
        <v>1296</v>
      </c>
      <c r="H35" s="25">
        <v>4639</v>
      </c>
      <c r="I35" s="25">
        <v>60125</v>
      </c>
      <c r="J35" s="25">
        <v>41779</v>
      </c>
      <c r="K35" s="25">
        <v>14236</v>
      </c>
      <c r="L35" s="25" t="s">
        <v>7</v>
      </c>
      <c r="M35" s="25" t="s">
        <v>7</v>
      </c>
      <c r="N35" s="25">
        <v>2100</v>
      </c>
    </row>
    <row r="36" spans="1:14">
      <c r="B36" s="10" t="s">
        <v>18</v>
      </c>
      <c r="C36" s="25">
        <v>5637</v>
      </c>
      <c r="D36" s="25"/>
      <c r="E36" s="25">
        <v>16</v>
      </c>
      <c r="F36" s="25">
        <v>1669</v>
      </c>
      <c r="G36" s="25">
        <v>9272</v>
      </c>
      <c r="H36" s="25">
        <v>8279</v>
      </c>
      <c r="I36" s="25">
        <v>3780</v>
      </c>
      <c r="J36" s="25">
        <v>3392</v>
      </c>
      <c r="K36" s="25">
        <v>4220</v>
      </c>
      <c r="L36" s="25" t="s">
        <v>7</v>
      </c>
      <c r="M36" s="25">
        <v>9</v>
      </c>
      <c r="N36" s="25">
        <v>25.4</v>
      </c>
    </row>
    <row r="37" spans="1:14">
      <c r="B37" s="10" t="s">
        <v>17</v>
      </c>
      <c r="C37" s="25">
        <v>119</v>
      </c>
      <c r="D37" s="25"/>
      <c r="E37" s="25" t="s">
        <v>7</v>
      </c>
      <c r="F37" s="25">
        <v>65</v>
      </c>
      <c r="G37" s="25">
        <v>467</v>
      </c>
      <c r="H37" s="25">
        <v>1585</v>
      </c>
      <c r="I37" s="25">
        <v>35</v>
      </c>
      <c r="J37" s="25">
        <v>329</v>
      </c>
      <c r="K37" s="25">
        <v>1328</v>
      </c>
      <c r="L37" s="25" t="s">
        <v>7</v>
      </c>
      <c r="M37" s="25">
        <v>1281</v>
      </c>
      <c r="N37" s="25">
        <v>15620</v>
      </c>
    </row>
    <row r="38" spans="1:14">
      <c r="B38" s="10" t="s">
        <v>16</v>
      </c>
      <c r="C38" s="25">
        <v>35444</v>
      </c>
      <c r="D38" s="25"/>
      <c r="E38" s="25">
        <v>1</v>
      </c>
      <c r="F38" s="25">
        <v>142</v>
      </c>
      <c r="G38" s="25">
        <v>2717</v>
      </c>
      <c r="H38" s="25">
        <v>4051</v>
      </c>
      <c r="I38" s="25">
        <v>3047</v>
      </c>
      <c r="J38" s="25">
        <v>813</v>
      </c>
      <c r="K38" s="25">
        <v>3940</v>
      </c>
      <c r="L38" s="25" t="s">
        <v>7</v>
      </c>
      <c r="M38" s="25">
        <v>9</v>
      </c>
      <c r="N38" s="25">
        <v>5039</v>
      </c>
    </row>
    <row r="39" spans="1:14">
      <c r="B39" s="10" t="s">
        <v>15</v>
      </c>
      <c r="C39" s="25">
        <v>84</v>
      </c>
      <c r="D39" s="25"/>
      <c r="E39" s="25">
        <v>1</v>
      </c>
      <c r="F39" s="25">
        <v>177</v>
      </c>
      <c r="G39" s="25">
        <v>661</v>
      </c>
      <c r="H39" s="25">
        <v>9573</v>
      </c>
      <c r="I39" s="25">
        <v>56</v>
      </c>
      <c r="J39" s="25">
        <v>216</v>
      </c>
      <c r="K39" s="25">
        <v>5320</v>
      </c>
      <c r="L39" s="25" t="s">
        <v>7</v>
      </c>
      <c r="M39" s="25" t="s">
        <v>7</v>
      </c>
      <c r="N39" s="25">
        <v>2290</v>
      </c>
    </row>
    <row r="40" spans="1:14">
      <c r="B40" s="10" t="s">
        <v>14</v>
      </c>
      <c r="C40" s="25">
        <v>371</v>
      </c>
      <c r="D40" s="25"/>
      <c r="E40" s="25">
        <v>3</v>
      </c>
      <c r="F40" s="25">
        <v>1572</v>
      </c>
      <c r="G40" s="25">
        <v>16223</v>
      </c>
      <c r="H40" s="25">
        <v>165657</v>
      </c>
      <c r="I40" s="25">
        <v>559</v>
      </c>
      <c r="J40" s="25">
        <v>332</v>
      </c>
      <c r="K40" s="25">
        <v>8826</v>
      </c>
      <c r="L40" s="25">
        <v>51985</v>
      </c>
      <c r="M40" s="25">
        <v>158</v>
      </c>
      <c r="N40" s="25">
        <v>52411</v>
      </c>
    </row>
    <row r="41" spans="1:14">
      <c r="B41" s="10" t="s">
        <v>13</v>
      </c>
      <c r="C41" s="25">
        <v>167</v>
      </c>
      <c r="D41" s="25"/>
      <c r="E41" s="25" t="s">
        <v>7</v>
      </c>
      <c r="F41" s="25">
        <v>142</v>
      </c>
      <c r="G41" s="25">
        <v>278</v>
      </c>
      <c r="H41" s="25">
        <v>2202</v>
      </c>
      <c r="I41" s="25">
        <v>81</v>
      </c>
      <c r="J41" s="25">
        <v>157</v>
      </c>
      <c r="K41" s="25">
        <v>2563</v>
      </c>
      <c r="L41" s="25" t="s">
        <v>7</v>
      </c>
      <c r="M41" s="25" t="s">
        <v>7</v>
      </c>
      <c r="N41" s="25">
        <v>36</v>
      </c>
    </row>
    <row r="42" spans="1:14">
      <c r="B42" s="10" t="s">
        <v>12</v>
      </c>
      <c r="C42" s="25">
        <v>113</v>
      </c>
      <c r="D42" s="25"/>
      <c r="E42" s="25" t="s">
        <v>7</v>
      </c>
      <c r="F42" s="25">
        <v>399</v>
      </c>
      <c r="G42" s="25">
        <v>1614</v>
      </c>
      <c r="H42" s="25">
        <v>1816</v>
      </c>
      <c r="I42" s="25">
        <v>31</v>
      </c>
      <c r="J42" s="25">
        <v>1235</v>
      </c>
      <c r="K42" s="25">
        <v>1132</v>
      </c>
      <c r="L42" s="25" t="s">
        <v>7</v>
      </c>
      <c r="M42" s="25">
        <v>443</v>
      </c>
      <c r="N42" s="25">
        <v>11</v>
      </c>
    </row>
    <row r="43" spans="1:14">
      <c r="B43" s="10" t="s">
        <v>11</v>
      </c>
      <c r="C43" s="25">
        <v>553</v>
      </c>
      <c r="D43" s="25"/>
      <c r="E43" s="25">
        <v>1</v>
      </c>
      <c r="F43" s="25">
        <v>3146</v>
      </c>
      <c r="G43" s="25">
        <v>11513</v>
      </c>
      <c r="H43" s="25">
        <v>22466</v>
      </c>
      <c r="I43" s="25">
        <v>3693</v>
      </c>
      <c r="J43" s="25">
        <v>557</v>
      </c>
      <c r="K43" s="25">
        <v>4555</v>
      </c>
      <c r="L43" s="25">
        <v>300</v>
      </c>
      <c r="M43" s="25">
        <v>22</v>
      </c>
      <c r="N43" s="25">
        <v>5264</v>
      </c>
    </row>
    <row r="44" spans="1:14">
      <c r="B44" s="10" t="s">
        <v>10</v>
      </c>
      <c r="C44" s="25">
        <v>20</v>
      </c>
      <c r="D44" s="25"/>
      <c r="E44" s="25" t="s">
        <v>7</v>
      </c>
      <c r="F44" s="25">
        <v>189</v>
      </c>
      <c r="G44" s="25">
        <v>442</v>
      </c>
      <c r="H44" s="25">
        <v>482</v>
      </c>
      <c r="I44" s="25">
        <v>6</v>
      </c>
      <c r="J44" s="25">
        <v>48</v>
      </c>
      <c r="K44" s="25">
        <v>601</v>
      </c>
      <c r="L44" s="25" t="s">
        <v>7</v>
      </c>
      <c r="M44" s="25" t="s">
        <v>7</v>
      </c>
      <c r="N44" s="25" t="s">
        <v>7</v>
      </c>
    </row>
    <row r="45" spans="1:14">
      <c r="B45" s="10" t="s">
        <v>9</v>
      </c>
      <c r="C45" s="25">
        <v>18</v>
      </c>
      <c r="D45" s="25"/>
      <c r="E45" s="25" t="s">
        <v>7</v>
      </c>
      <c r="F45" s="25">
        <v>25</v>
      </c>
      <c r="G45" s="25">
        <v>222</v>
      </c>
      <c r="H45" s="25">
        <v>658</v>
      </c>
      <c r="I45" s="25">
        <v>5</v>
      </c>
      <c r="J45" s="25">
        <v>13</v>
      </c>
      <c r="K45" s="25">
        <v>669</v>
      </c>
      <c r="L45" s="25" t="s">
        <v>7</v>
      </c>
      <c r="M45" s="25" t="s">
        <v>7</v>
      </c>
      <c r="N45" s="25" t="s">
        <v>7</v>
      </c>
    </row>
    <row r="46" spans="1:14">
      <c r="B46" s="10" t="s">
        <v>8</v>
      </c>
      <c r="C46" s="25">
        <v>482</v>
      </c>
      <c r="D46" s="25"/>
      <c r="E46" s="25">
        <v>2</v>
      </c>
      <c r="F46" s="25">
        <v>30</v>
      </c>
      <c r="G46" s="25">
        <v>215</v>
      </c>
      <c r="H46" s="25">
        <v>633</v>
      </c>
      <c r="I46" s="25">
        <v>143</v>
      </c>
      <c r="J46" s="25">
        <v>481</v>
      </c>
      <c r="K46" s="25" t="s">
        <v>7</v>
      </c>
      <c r="L46" s="25" t="s">
        <v>7</v>
      </c>
      <c r="M46" s="25" t="s">
        <v>7</v>
      </c>
      <c r="N46" s="25">
        <v>587</v>
      </c>
    </row>
    <row r="47" spans="1:14">
      <c r="B47" s="10" t="s">
        <v>6</v>
      </c>
      <c r="C47" s="25">
        <v>487</v>
      </c>
      <c r="D47" s="25"/>
      <c r="E47" s="25">
        <v>312</v>
      </c>
      <c r="F47" s="25">
        <v>76</v>
      </c>
      <c r="G47" s="25">
        <v>819</v>
      </c>
      <c r="H47" s="25">
        <v>6414</v>
      </c>
      <c r="I47" s="25">
        <v>6832</v>
      </c>
      <c r="J47" s="25">
        <v>404</v>
      </c>
      <c r="K47" s="25">
        <v>553</v>
      </c>
      <c r="L47" s="25" t="s">
        <v>7</v>
      </c>
      <c r="M47" s="25">
        <v>13</v>
      </c>
      <c r="N47" s="25">
        <v>2402</v>
      </c>
    </row>
    <row r="48" spans="1:14">
      <c r="B48" s="10" t="s">
        <v>5</v>
      </c>
      <c r="C48" s="25">
        <v>15</v>
      </c>
      <c r="D48" s="25"/>
      <c r="E48" s="25" t="s">
        <v>7</v>
      </c>
      <c r="F48" s="25" t="s">
        <v>7</v>
      </c>
      <c r="G48" s="25" t="s">
        <v>7</v>
      </c>
      <c r="H48" s="25" t="s">
        <v>7</v>
      </c>
      <c r="I48" s="25" t="s">
        <v>7</v>
      </c>
      <c r="J48" s="25" t="s">
        <v>7</v>
      </c>
      <c r="K48" s="25" t="s">
        <v>7</v>
      </c>
      <c r="L48" s="25" t="s">
        <v>7</v>
      </c>
      <c r="M48" s="25" t="s">
        <v>7</v>
      </c>
      <c r="N48" s="25" t="s">
        <v>7</v>
      </c>
    </row>
    <row r="49" spans="1:14">
      <c r="B49" s="10" t="s">
        <v>4</v>
      </c>
      <c r="C49" s="25" t="s">
        <v>7</v>
      </c>
      <c r="D49" s="25"/>
      <c r="E49" s="25" t="s">
        <v>7</v>
      </c>
      <c r="F49" s="25" t="s">
        <v>7</v>
      </c>
      <c r="G49" s="25" t="s">
        <v>7</v>
      </c>
      <c r="H49" s="25" t="s">
        <v>7</v>
      </c>
      <c r="I49" s="25" t="s">
        <v>7</v>
      </c>
      <c r="J49" s="25" t="s">
        <v>7</v>
      </c>
      <c r="K49" s="25" t="s">
        <v>7</v>
      </c>
      <c r="L49" s="25" t="s">
        <v>7</v>
      </c>
      <c r="M49" s="25" t="s">
        <v>7</v>
      </c>
      <c r="N49" s="25" t="s">
        <v>7</v>
      </c>
    </row>
    <row r="50" spans="1:14">
      <c r="B50" s="10" t="s">
        <v>3</v>
      </c>
      <c r="C50" s="25" t="s">
        <v>7</v>
      </c>
      <c r="D50" s="25"/>
      <c r="E50" s="25" t="s">
        <v>7</v>
      </c>
      <c r="F50" s="25">
        <v>19</v>
      </c>
      <c r="G50" s="25">
        <v>15</v>
      </c>
      <c r="H50" s="25">
        <v>12</v>
      </c>
      <c r="I50" s="25" t="s">
        <v>7</v>
      </c>
      <c r="J50" s="25" t="s">
        <v>7</v>
      </c>
      <c r="K50" s="25" t="s">
        <v>7</v>
      </c>
      <c r="L50" s="25" t="s">
        <v>7</v>
      </c>
      <c r="M50" s="25" t="s">
        <v>7</v>
      </c>
      <c r="N50" s="25" t="s">
        <v>7</v>
      </c>
    </row>
    <row r="51" spans="1:14" ht="5.0999999999999996" customHeight="1">
      <c r="B51" s="19"/>
      <c r="C51" s="18"/>
      <c r="D51" s="18"/>
      <c r="E51" s="18"/>
      <c r="F51" s="18"/>
      <c r="G51" s="18"/>
      <c r="H51" s="17"/>
      <c r="I51" s="17"/>
      <c r="J51" s="18"/>
      <c r="K51" s="18"/>
      <c r="L51" s="18"/>
      <c r="M51" s="17"/>
      <c r="N51" s="17"/>
    </row>
    <row r="52" spans="1:14" s="26" customFormat="1" ht="15">
      <c r="A52" s="2"/>
      <c r="B52" s="44" t="s">
        <v>34</v>
      </c>
      <c r="C52" s="45" t="s">
        <v>33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s="26" customFormat="1" ht="15">
      <c r="A53" s="2"/>
      <c r="B53" s="44"/>
      <c r="C53" s="42" t="s">
        <v>32</v>
      </c>
      <c r="D53" s="21"/>
      <c r="E53" s="42" t="s">
        <v>31</v>
      </c>
      <c r="F53" s="42" t="s">
        <v>30</v>
      </c>
      <c r="G53" s="42" t="s">
        <v>29</v>
      </c>
      <c r="H53" s="42" t="s">
        <v>28</v>
      </c>
      <c r="I53" s="42" t="s">
        <v>27</v>
      </c>
      <c r="J53" s="42" t="s">
        <v>26</v>
      </c>
      <c r="K53" s="42" t="s">
        <v>25</v>
      </c>
      <c r="L53" s="42" t="s">
        <v>24</v>
      </c>
      <c r="M53" s="42" t="s">
        <v>23</v>
      </c>
      <c r="N53" s="42" t="s">
        <v>48</v>
      </c>
    </row>
    <row r="54" spans="1:14" s="26" customFormat="1" ht="15">
      <c r="A54" s="2"/>
      <c r="B54" s="44"/>
      <c r="C54" s="43"/>
      <c r="D54" s="20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5.0999999999999996" customHeight="1">
      <c r="B55" s="19"/>
      <c r="C55" s="18"/>
      <c r="D55" s="18"/>
      <c r="E55" s="18"/>
      <c r="F55" s="18"/>
      <c r="G55" s="18"/>
      <c r="H55" s="17"/>
      <c r="I55" s="17"/>
      <c r="J55" s="18"/>
      <c r="K55" s="18"/>
      <c r="L55" s="18"/>
      <c r="M55" s="17"/>
      <c r="N55" s="17"/>
    </row>
    <row r="56" spans="1:14">
      <c r="B56" s="16" t="s">
        <v>47</v>
      </c>
      <c r="C56" s="15">
        <f>SUM(C58:C74)</f>
        <v>70200</v>
      </c>
      <c r="D56" s="15"/>
      <c r="E56" s="15">
        <f t="shared" ref="E56:N56" si="2">SUM(E58:E74)</f>
        <v>386</v>
      </c>
      <c r="F56" s="15">
        <f t="shared" si="2"/>
        <v>9000</v>
      </c>
      <c r="G56" s="15">
        <f t="shared" si="2"/>
        <v>48750</v>
      </c>
      <c r="H56" s="15">
        <f t="shared" si="2"/>
        <v>231000</v>
      </c>
      <c r="I56" s="15">
        <f t="shared" si="2"/>
        <v>99960</v>
      </c>
      <c r="J56" s="15">
        <f t="shared" si="2"/>
        <v>63070</v>
      </c>
      <c r="K56" s="15">
        <f t="shared" si="2"/>
        <v>41100</v>
      </c>
      <c r="L56" s="15">
        <f t="shared" si="2"/>
        <v>52285</v>
      </c>
      <c r="M56" s="15">
        <f t="shared" si="2"/>
        <v>1935</v>
      </c>
      <c r="N56" s="15">
        <f t="shared" si="2"/>
        <v>89000</v>
      </c>
    </row>
    <row r="57" spans="1:14" ht="5.0999999999999996" customHeight="1">
      <c r="B57" s="13"/>
      <c r="C57" s="12"/>
      <c r="D57" s="12"/>
      <c r="E57" s="12"/>
      <c r="F57" s="12"/>
      <c r="G57" s="12"/>
      <c r="H57" s="11"/>
      <c r="I57" s="11"/>
      <c r="J57" s="12"/>
      <c r="K57" s="12"/>
      <c r="L57" s="12"/>
      <c r="M57" s="11"/>
      <c r="N57" s="11"/>
    </row>
    <row r="58" spans="1:14">
      <c r="B58" s="10" t="s">
        <v>20</v>
      </c>
      <c r="C58" s="25">
        <v>2700</v>
      </c>
      <c r="D58" s="25"/>
      <c r="E58" s="25">
        <v>25</v>
      </c>
      <c r="F58" s="25">
        <v>1200</v>
      </c>
      <c r="G58" s="25">
        <v>650</v>
      </c>
      <c r="H58" s="25">
        <v>1436</v>
      </c>
      <c r="I58" s="25">
        <v>280</v>
      </c>
      <c r="J58" s="25">
        <v>7514</v>
      </c>
      <c r="K58" s="25">
        <v>4448</v>
      </c>
      <c r="L58" s="25" t="s">
        <v>7</v>
      </c>
      <c r="M58" s="25" t="s">
        <v>7</v>
      </c>
      <c r="N58" s="25">
        <v>51</v>
      </c>
    </row>
    <row r="59" spans="1:14">
      <c r="B59" s="10" t="s">
        <v>19</v>
      </c>
      <c r="C59" s="25">
        <v>16300</v>
      </c>
      <c r="D59" s="25"/>
      <c r="E59" s="25">
        <v>10</v>
      </c>
      <c r="F59" s="25">
        <v>590</v>
      </c>
      <c r="G59" s="25">
        <v>1500</v>
      </c>
      <c r="H59" s="25">
        <v>4668</v>
      </c>
      <c r="I59" s="25">
        <v>70136</v>
      </c>
      <c r="J59" s="25">
        <v>46570</v>
      </c>
      <c r="K59" s="25">
        <v>10200</v>
      </c>
      <c r="L59" s="25" t="s">
        <v>7</v>
      </c>
      <c r="M59" s="25" t="s">
        <v>7</v>
      </c>
      <c r="N59" s="25">
        <v>2251</v>
      </c>
    </row>
    <row r="60" spans="1:14">
      <c r="B60" s="10" t="s">
        <v>18</v>
      </c>
      <c r="C60" s="25">
        <v>6450</v>
      </c>
      <c r="D60" s="25"/>
      <c r="E60" s="25">
        <v>18</v>
      </c>
      <c r="F60" s="25">
        <v>1494</v>
      </c>
      <c r="G60" s="25">
        <v>9200</v>
      </c>
      <c r="H60" s="25">
        <v>8332</v>
      </c>
      <c r="I60" s="25">
        <v>4409</v>
      </c>
      <c r="J60" s="25">
        <v>3580</v>
      </c>
      <c r="K60" s="25">
        <v>2800</v>
      </c>
      <c r="L60" s="25" t="s">
        <v>7</v>
      </c>
      <c r="M60" s="25">
        <v>9</v>
      </c>
      <c r="N60" s="25">
        <v>27</v>
      </c>
    </row>
    <row r="61" spans="1:14">
      <c r="B61" s="10" t="s">
        <v>17</v>
      </c>
      <c r="C61" s="25">
        <v>140</v>
      </c>
      <c r="D61" s="25"/>
      <c r="E61" s="25" t="s">
        <v>7</v>
      </c>
      <c r="F61" s="25">
        <v>60</v>
      </c>
      <c r="G61" s="25">
        <v>650</v>
      </c>
      <c r="H61" s="25">
        <v>1595</v>
      </c>
      <c r="I61" s="25">
        <v>100</v>
      </c>
      <c r="J61" s="25">
        <v>380</v>
      </c>
      <c r="K61" s="25">
        <v>650</v>
      </c>
      <c r="L61" s="25" t="s">
        <v>7</v>
      </c>
      <c r="M61" s="25">
        <v>1281</v>
      </c>
      <c r="N61" s="25">
        <v>16742</v>
      </c>
    </row>
    <row r="62" spans="1:14">
      <c r="B62" s="10" t="s">
        <v>16</v>
      </c>
      <c r="C62" s="25">
        <v>41800</v>
      </c>
      <c r="D62" s="25"/>
      <c r="E62" s="25">
        <v>2</v>
      </c>
      <c r="F62" s="25">
        <v>190</v>
      </c>
      <c r="G62" s="25">
        <v>2900</v>
      </c>
      <c r="H62" s="25">
        <v>4077</v>
      </c>
      <c r="I62" s="25">
        <v>6800</v>
      </c>
      <c r="J62" s="25">
        <v>900</v>
      </c>
      <c r="K62" s="25">
        <v>2300</v>
      </c>
      <c r="L62" s="25" t="s">
        <v>7</v>
      </c>
      <c r="M62" s="25">
        <v>9</v>
      </c>
      <c r="N62" s="25">
        <v>5401</v>
      </c>
    </row>
    <row r="63" spans="1:14">
      <c r="B63" s="10" t="s">
        <v>15</v>
      </c>
      <c r="C63" s="25">
        <v>92</v>
      </c>
      <c r="D63" s="25"/>
      <c r="E63" s="25">
        <v>2</v>
      </c>
      <c r="F63" s="25">
        <v>210</v>
      </c>
      <c r="G63" s="25">
        <v>980</v>
      </c>
      <c r="H63" s="25">
        <v>9634</v>
      </c>
      <c r="I63" s="25">
        <v>337</v>
      </c>
      <c r="J63" s="25">
        <v>260</v>
      </c>
      <c r="K63" s="25">
        <v>4570</v>
      </c>
      <c r="L63" s="25" t="s">
        <v>7</v>
      </c>
      <c r="M63" s="25" t="s">
        <v>7</v>
      </c>
      <c r="N63" s="25">
        <v>2455</v>
      </c>
    </row>
    <row r="64" spans="1:14">
      <c r="B64" s="10" t="s">
        <v>14</v>
      </c>
      <c r="C64" s="25">
        <v>460</v>
      </c>
      <c r="D64" s="25"/>
      <c r="E64" s="25">
        <v>3</v>
      </c>
      <c r="F64" s="25">
        <v>1262</v>
      </c>
      <c r="G64" s="25">
        <v>16300</v>
      </c>
      <c r="H64" s="25">
        <v>166718</v>
      </c>
      <c r="I64" s="25">
        <v>3700</v>
      </c>
      <c r="J64" s="25">
        <v>360</v>
      </c>
      <c r="K64" s="25">
        <v>7580</v>
      </c>
      <c r="L64" s="25">
        <v>51985</v>
      </c>
      <c r="M64" s="25">
        <v>158</v>
      </c>
      <c r="N64" s="25">
        <v>56176</v>
      </c>
    </row>
    <row r="65" spans="1:14">
      <c r="B65" s="10" t="s">
        <v>13</v>
      </c>
      <c r="C65" s="25">
        <v>198</v>
      </c>
      <c r="D65" s="25"/>
      <c r="E65" s="25" t="s">
        <v>7</v>
      </c>
      <c r="F65" s="25">
        <v>142</v>
      </c>
      <c r="G65" s="25">
        <v>410</v>
      </c>
      <c r="H65" s="25">
        <v>2216</v>
      </c>
      <c r="I65" s="25">
        <v>240</v>
      </c>
      <c r="J65" s="25">
        <v>170</v>
      </c>
      <c r="K65" s="25">
        <v>2200</v>
      </c>
      <c r="L65" s="25" t="s">
        <v>7</v>
      </c>
      <c r="M65" s="25" t="s">
        <v>7</v>
      </c>
      <c r="N65" s="25">
        <v>39</v>
      </c>
    </row>
    <row r="66" spans="1:14">
      <c r="B66" s="10" t="s">
        <v>12</v>
      </c>
      <c r="C66" s="25">
        <v>120</v>
      </c>
      <c r="D66" s="25"/>
      <c r="E66" s="25" t="s">
        <v>7</v>
      </c>
      <c r="F66" s="25">
        <v>490</v>
      </c>
      <c r="G66" s="25">
        <v>1900</v>
      </c>
      <c r="H66" s="25">
        <v>1828</v>
      </c>
      <c r="I66" s="25">
        <v>200</v>
      </c>
      <c r="J66" s="25">
        <v>1190</v>
      </c>
      <c r="K66" s="25">
        <v>970</v>
      </c>
      <c r="L66" s="25" t="s">
        <v>7</v>
      </c>
      <c r="M66" s="25">
        <v>443</v>
      </c>
      <c r="N66" s="25">
        <v>12</v>
      </c>
    </row>
    <row r="67" spans="1:14">
      <c r="B67" s="10" t="s">
        <v>11</v>
      </c>
      <c r="C67" s="25">
        <v>650</v>
      </c>
      <c r="D67" s="25"/>
      <c r="E67" s="25">
        <v>3</v>
      </c>
      <c r="F67" s="25">
        <v>3000</v>
      </c>
      <c r="G67" s="25">
        <v>11465</v>
      </c>
      <c r="H67" s="25">
        <v>22610</v>
      </c>
      <c r="I67" s="25">
        <v>4308</v>
      </c>
      <c r="J67" s="25">
        <v>700</v>
      </c>
      <c r="K67" s="25">
        <v>3912</v>
      </c>
      <c r="L67" s="25">
        <v>300</v>
      </c>
      <c r="M67" s="25">
        <v>22</v>
      </c>
      <c r="N67" s="25">
        <v>2642</v>
      </c>
    </row>
    <row r="68" spans="1:14">
      <c r="B68" s="10" t="s">
        <v>10</v>
      </c>
      <c r="C68" s="25">
        <v>60</v>
      </c>
      <c r="D68" s="25"/>
      <c r="E68" s="25" t="s">
        <v>7</v>
      </c>
      <c r="F68" s="25">
        <v>189</v>
      </c>
      <c r="G68" s="25">
        <v>640</v>
      </c>
      <c r="H68" s="25">
        <v>485</v>
      </c>
      <c r="I68" s="25">
        <v>20</v>
      </c>
      <c r="J68" s="25">
        <v>90</v>
      </c>
      <c r="K68" s="25">
        <v>420</v>
      </c>
      <c r="L68" s="25" t="s">
        <v>7</v>
      </c>
      <c r="M68" s="25" t="s">
        <v>7</v>
      </c>
      <c r="N68" s="25" t="s">
        <v>7</v>
      </c>
    </row>
    <row r="69" spans="1:14">
      <c r="B69" s="10" t="s">
        <v>9</v>
      </c>
      <c r="C69" s="25">
        <v>23</v>
      </c>
      <c r="D69" s="25"/>
      <c r="E69" s="25" t="s">
        <v>7</v>
      </c>
      <c r="F69" s="25">
        <v>35</v>
      </c>
      <c r="G69" s="25">
        <v>620</v>
      </c>
      <c r="H69" s="25">
        <v>662</v>
      </c>
      <c r="I69" s="25">
        <v>30</v>
      </c>
      <c r="J69" s="25">
        <v>35</v>
      </c>
      <c r="K69" s="25">
        <v>575</v>
      </c>
      <c r="L69" s="25" t="s">
        <v>7</v>
      </c>
      <c r="M69" s="25" t="s">
        <v>7</v>
      </c>
      <c r="N69" s="25" t="s">
        <v>7</v>
      </c>
    </row>
    <row r="70" spans="1:14">
      <c r="B70" s="10" t="s">
        <v>8</v>
      </c>
      <c r="C70" s="25">
        <v>570</v>
      </c>
      <c r="D70" s="25"/>
      <c r="E70" s="25">
        <v>3</v>
      </c>
      <c r="F70" s="25">
        <v>30</v>
      </c>
      <c r="G70" s="25">
        <v>300</v>
      </c>
      <c r="H70" s="25">
        <v>637</v>
      </c>
      <c r="I70" s="25">
        <v>1200</v>
      </c>
      <c r="J70" s="25">
        <v>521</v>
      </c>
      <c r="K70" s="25" t="s">
        <v>7</v>
      </c>
      <c r="L70" s="25" t="s">
        <v>7</v>
      </c>
      <c r="M70" s="25" t="s">
        <v>7</v>
      </c>
      <c r="N70" s="25">
        <v>629</v>
      </c>
    </row>
    <row r="71" spans="1:14">
      <c r="B71" s="10" t="s">
        <v>6</v>
      </c>
      <c r="C71" s="25">
        <v>620</v>
      </c>
      <c r="D71" s="25"/>
      <c r="E71" s="25">
        <v>320</v>
      </c>
      <c r="F71" s="25">
        <v>80</v>
      </c>
      <c r="G71" s="25">
        <v>1220</v>
      </c>
      <c r="H71" s="25">
        <v>6090</v>
      </c>
      <c r="I71" s="25">
        <v>8200</v>
      </c>
      <c r="J71" s="25">
        <v>800</v>
      </c>
      <c r="K71" s="25">
        <v>475</v>
      </c>
      <c r="L71" s="25" t="s">
        <v>7</v>
      </c>
      <c r="M71" s="25">
        <v>13</v>
      </c>
      <c r="N71" s="25">
        <v>2575</v>
      </c>
    </row>
    <row r="72" spans="1:14">
      <c r="B72" s="10" t="s">
        <v>5</v>
      </c>
      <c r="C72" s="25">
        <v>17</v>
      </c>
      <c r="D72" s="25"/>
      <c r="E72" s="25" t="s">
        <v>7</v>
      </c>
      <c r="F72" s="25" t="s">
        <v>7</v>
      </c>
      <c r="G72" s="25" t="s">
        <v>7</v>
      </c>
      <c r="H72" s="25" t="s">
        <v>7</v>
      </c>
      <c r="I72" s="25" t="s">
        <v>7</v>
      </c>
      <c r="J72" s="25" t="s">
        <v>7</v>
      </c>
      <c r="K72" s="25" t="s">
        <v>7</v>
      </c>
      <c r="L72" s="25" t="s">
        <v>7</v>
      </c>
      <c r="M72" s="25" t="s">
        <v>7</v>
      </c>
      <c r="N72" s="25" t="s">
        <v>7</v>
      </c>
    </row>
    <row r="73" spans="1:14">
      <c r="B73" s="10" t="s">
        <v>4</v>
      </c>
      <c r="C73" s="25" t="s">
        <v>7</v>
      </c>
      <c r="D73" s="25"/>
      <c r="E73" s="25" t="s">
        <v>7</v>
      </c>
      <c r="F73" s="25" t="s">
        <v>7</v>
      </c>
      <c r="G73" s="25" t="s">
        <v>7</v>
      </c>
      <c r="H73" s="25" t="s">
        <v>7</v>
      </c>
      <c r="I73" s="25" t="s">
        <v>7</v>
      </c>
      <c r="J73" s="25" t="s">
        <v>7</v>
      </c>
      <c r="K73" s="25" t="s">
        <v>7</v>
      </c>
      <c r="L73" s="25" t="s">
        <v>7</v>
      </c>
      <c r="M73" s="25" t="s">
        <v>7</v>
      </c>
      <c r="N73" s="25" t="s">
        <v>7</v>
      </c>
    </row>
    <row r="74" spans="1:14">
      <c r="B74" s="10" t="s">
        <v>3</v>
      </c>
      <c r="C74" s="25" t="s">
        <v>7</v>
      </c>
      <c r="D74" s="25"/>
      <c r="E74" s="25" t="s">
        <v>7</v>
      </c>
      <c r="F74" s="25">
        <v>28</v>
      </c>
      <c r="G74" s="25">
        <v>15</v>
      </c>
      <c r="H74" s="25">
        <v>12</v>
      </c>
      <c r="I74" s="25" t="s">
        <v>7</v>
      </c>
      <c r="J74" s="25" t="s">
        <v>7</v>
      </c>
      <c r="K74" s="25" t="s">
        <v>7</v>
      </c>
      <c r="L74" s="25" t="s">
        <v>7</v>
      </c>
      <c r="M74" s="25" t="s">
        <v>7</v>
      </c>
      <c r="N74" s="25" t="s">
        <v>7</v>
      </c>
    </row>
    <row r="75" spans="1:14" ht="5.0999999999999996" customHeight="1">
      <c r="B75" s="19"/>
      <c r="C75" s="18"/>
      <c r="D75" s="18"/>
      <c r="E75" s="18"/>
      <c r="F75" s="18"/>
      <c r="G75" s="18"/>
      <c r="H75" s="17"/>
      <c r="I75" s="17"/>
      <c r="J75" s="18"/>
      <c r="K75" s="18"/>
      <c r="L75" s="18"/>
      <c r="M75" s="17"/>
      <c r="N75" s="17"/>
    </row>
    <row r="76" spans="1:14" s="26" customFormat="1" ht="15">
      <c r="A76" s="2"/>
      <c r="B76" s="44" t="s">
        <v>34</v>
      </c>
      <c r="C76" s="45" t="s">
        <v>33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s="26" customFormat="1">
      <c r="A77" s="2"/>
      <c r="B77" s="44"/>
      <c r="C77" s="42" t="s">
        <v>46</v>
      </c>
      <c r="D77" s="42"/>
      <c r="E77" s="42" t="s">
        <v>31</v>
      </c>
      <c r="F77" s="42" t="s">
        <v>45</v>
      </c>
      <c r="G77" s="42" t="s">
        <v>44</v>
      </c>
      <c r="H77" s="42" t="s">
        <v>28</v>
      </c>
      <c r="I77" s="42" t="s">
        <v>43</v>
      </c>
      <c r="J77" s="42" t="s">
        <v>42</v>
      </c>
      <c r="K77" s="42" t="s">
        <v>25</v>
      </c>
      <c r="L77" s="42" t="s">
        <v>24</v>
      </c>
      <c r="M77" s="42" t="s">
        <v>41</v>
      </c>
      <c r="N77" s="42" t="s">
        <v>22</v>
      </c>
    </row>
    <row r="78" spans="1:14" s="26" customFormat="1">
      <c r="A78" s="2"/>
      <c r="B78" s="44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 ht="5.0999999999999996" customHeight="1">
      <c r="B79" s="19"/>
      <c r="C79" s="18"/>
      <c r="D79" s="18"/>
      <c r="E79" s="18"/>
      <c r="F79" s="18"/>
      <c r="G79" s="18"/>
      <c r="H79" s="17"/>
      <c r="I79" s="17"/>
      <c r="J79" s="18"/>
      <c r="K79" s="18"/>
      <c r="L79" s="18"/>
      <c r="M79" s="17"/>
      <c r="N79" s="17"/>
    </row>
    <row r="80" spans="1:14" ht="15">
      <c r="B80" s="16" t="s">
        <v>40</v>
      </c>
      <c r="C80" s="33">
        <f>SUM(C82:C98)</f>
        <v>70266.466</v>
      </c>
      <c r="D80" s="34"/>
      <c r="E80" s="33">
        <f t="shared" ref="E80:N80" si="3">SUM(E82:E98)</f>
        <v>395</v>
      </c>
      <c r="F80" s="33">
        <f t="shared" si="3"/>
        <v>9283.1</v>
      </c>
      <c r="G80" s="33">
        <f t="shared" si="3"/>
        <v>48859.9</v>
      </c>
      <c r="H80" s="33">
        <f t="shared" si="3"/>
        <v>222725</v>
      </c>
      <c r="I80" s="33">
        <f t="shared" si="3"/>
        <v>99850</v>
      </c>
      <c r="J80" s="33">
        <f t="shared" si="3"/>
        <v>63454.200000000004</v>
      </c>
      <c r="K80" s="33">
        <f t="shared" si="3"/>
        <v>50330</v>
      </c>
      <c r="L80" s="33">
        <f t="shared" si="3"/>
        <v>52716</v>
      </c>
      <c r="M80" s="33">
        <f t="shared" si="3"/>
        <v>1912.8000000000002</v>
      </c>
      <c r="N80" s="33">
        <f t="shared" si="3"/>
        <v>101656</v>
      </c>
    </row>
    <row r="81" spans="2:14" ht="5.0999999999999996" customHeight="1">
      <c r="B81" s="13"/>
      <c r="C81" s="31"/>
      <c r="D81" s="32"/>
      <c r="E81" s="31"/>
      <c r="F81" s="31"/>
      <c r="G81" s="31"/>
      <c r="H81" s="30"/>
      <c r="I81" s="30"/>
      <c r="J81" s="31"/>
      <c r="K81" s="31"/>
      <c r="L81" s="31"/>
      <c r="M81" s="30"/>
      <c r="N81" s="30"/>
    </row>
    <row r="82" spans="2:14">
      <c r="B82" s="10" t="s">
        <v>20</v>
      </c>
      <c r="C82" s="27">
        <v>2720.25</v>
      </c>
      <c r="D82" s="28"/>
      <c r="E82" s="27">
        <v>28</v>
      </c>
      <c r="F82" s="27">
        <v>1300</v>
      </c>
      <c r="G82" s="27">
        <v>651</v>
      </c>
      <c r="H82" s="27">
        <v>1436</v>
      </c>
      <c r="I82" s="27">
        <v>250</v>
      </c>
      <c r="J82" s="27">
        <v>7605</v>
      </c>
      <c r="K82" s="27">
        <v>4488</v>
      </c>
      <c r="L82" s="27" t="s">
        <v>7</v>
      </c>
      <c r="M82" s="27" t="s">
        <v>7</v>
      </c>
      <c r="N82" s="27">
        <v>64</v>
      </c>
    </row>
    <row r="83" spans="2:14">
      <c r="B83" s="10" t="s">
        <v>19</v>
      </c>
      <c r="C83" s="27">
        <v>16300.439999999999</v>
      </c>
      <c r="D83" s="28"/>
      <c r="E83" s="27">
        <v>10</v>
      </c>
      <c r="F83" s="27">
        <v>591</v>
      </c>
      <c r="G83" s="27">
        <v>1499.4</v>
      </c>
      <c r="H83" s="27">
        <v>4668</v>
      </c>
      <c r="I83" s="27">
        <v>69934</v>
      </c>
      <c r="J83" s="27">
        <v>46495.500000000007</v>
      </c>
      <c r="K83" s="27">
        <v>10200</v>
      </c>
      <c r="L83" s="27" t="s">
        <v>7</v>
      </c>
      <c r="M83" s="27" t="s">
        <v>7</v>
      </c>
      <c r="N83" s="27">
        <v>2350</v>
      </c>
    </row>
    <row r="84" spans="2:14">
      <c r="B84" s="10" t="s">
        <v>18</v>
      </c>
      <c r="C84" s="27">
        <v>6450</v>
      </c>
      <c r="D84" s="28"/>
      <c r="E84" s="27">
        <v>18</v>
      </c>
      <c r="F84" s="27">
        <v>1498</v>
      </c>
      <c r="G84" s="27">
        <v>9202.6</v>
      </c>
      <c r="H84" s="27">
        <v>8343</v>
      </c>
      <c r="I84" s="27">
        <v>4384</v>
      </c>
      <c r="J84" s="27">
        <v>3574.2</v>
      </c>
      <c r="K84" s="27">
        <v>2850</v>
      </c>
      <c r="L84" s="27" t="s">
        <v>7</v>
      </c>
      <c r="M84" s="27">
        <v>9</v>
      </c>
      <c r="N84" s="27">
        <v>28</v>
      </c>
    </row>
    <row r="85" spans="2:14">
      <c r="B85" s="10" t="s">
        <v>17</v>
      </c>
      <c r="C85" s="27">
        <v>140</v>
      </c>
      <c r="D85" s="28"/>
      <c r="E85" s="27" t="s">
        <v>7</v>
      </c>
      <c r="F85" s="27">
        <v>75</v>
      </c>
      <c r="G85" s="27">
        <v>650.69999999999993</v>
      </c>
      <c r="H85" s="27">
        <v>1428</v>
      </c>
      <c r="I85" s="27">
        <v>125</v>
      </c>
      <c r="J85" s="27">
        <v>420</v>
      </c>
      <c r="K85" s="27">
        <v>813</v>
      </c>
      <c r="L85" s="27" t="s">
        <v>7</v>
      </c>
      <c r="M85" s="27">
        <v>1251</v>
      </c>
      <c r="N85" s="27">
        <v>17550</v>
      </c>
    </row>
    <row r="86" spans="2:14">
      <c r="B86" s="10" t="s">
        <v>16</v>
      </c>
      <c r="C86" s="27">
        <v>41834.330000000009</v>
      </c>
      <c r="D86" s="28"/>
      <c r="E86" s="27">
        <v>2</v>
      </c>
      <c r="F86" s="27">
        <v>190.8</v>
      </c>
      <c r="G86" s="27">
        <v>2907</v>
      </c>
      <c r="H86" s="27">
        <v>4094</v>
      </c>
      <c r="I86" s="27">
        <v>6820</v>
      </c>
      <c r="J86" s="27">
        <v>1001.9999999999999</v>
      </c>
      <c r="K86" s="27">
        <v>2296</v>
      </c>
      <c r="L86" s="27" t="s">
        <v>7</v>
      </c>
      <c r="M86" s="27">
        <v>9</v>
      </c>
      <c r="N86" s="27">
        <v>5400</v>
      </c>
    </row>
    <row r="87" spans="2:14">
      <c r="B87" s="10" t="s">
        <v>15</v>
      </c>
      <c r="C87" s="27">
        <v>89.04000000000002</v>
      </c>
      <c r="D87" s="28"/>
      <c r="E87" s="27">
        <v>2</v>
      </c>
      <c r="F87" s="27">
        <v>210</v>
      </c>
      <c r="G87" s="27">
        <v>979.80000000000018</v>
      </c>
      <c r="H87" s="27">
        <v>9650</v>
      </c>
      <c r="I87" s="27">
        <v>325</v>
      </c>
      <c r="J87" s="27">
        <v>306</v>
      </c>
      <c r="K87" s="27">
        <v>4960</v>
      </c>
      <c r="L87" s="27" t="s">
        <v>7</v>
      </c>
      <c r="M87" s="27" t="s">
        <v>7</v>
      </c>
      <c r="N87" s="27">
        <v>2544</v>
      </c>
    </row>
    <row r="88" spans="2:14">
      <c r="B88" s="10" t="s">
        <v>14</v>
      </c>
      <c r="C88" s="27">
        <v>460.02</v>
      </c>
      <c r="D88" s="28"/>
      <c r="E88" s="27">
        <v>5</v>
      </c>
      <c r="F88" s="27">
        <v>1371.5</v>
      </c>
      <c r="G88" s="27">
        <v>16293.2</v>
      </c>
      <c r="H88" s="27">
        <v>159000</v>
      </c>
      <c r="I88" s="27">
        <v>3741</v>
      </c>
      <c r="J88" s="27">
        <v>380.00000000000006</v>
      </c>
      <c r="K88" s="27">
        <v>15750</v>
      </c>
      <c r="L88" s="27">
        <v>52380</v>
      </c>
      <c r="M88" s="27">
        <v>166.4</v>
      </c>
      <c r="N88" s="27">
        <v>64680</v>
      </c>
    </row>
    <row r="89" spans="2:14">
      <c r="B89" s="10" t="s">
        <v>13</v>
      </c>
      <c r="C89" s="27">
        <v>197.965</v>
      </c>
      <c r="D89" s="28"/>
      <c r="E89" s="27" t="s">
        <v>7</v>
      </c>
      <c r="F89" s="27">
        <v>142</v>
      </c>
      <c r="G89" s="27">
        <v>410</v>
      </c>
      <c r="H89" s="27">
        <v>2258</v>
      </c>
      <c r="I89" s="27">
        <v>280</v>
      </c>
      <c r="J89" s="27">
        <v>180</v>
      </c>
      <c r="K89" s="27">
        <v>2275</v>
      </c>
      <c r="L89" s="27" t="s">
        <v>7</v>
      </c>
      <c r="M89" s="27" t="s">
        <v>7</v>
      </c>
      <c r="N89" s="27">
        <v>45</v>
      </c>
    </row>
    <row r="90" spans="2:14">
      <c r="B90" s="10" t="s">
        <v>12</v>
      </c>
      <c r="C90" s="27">
        <v>120</v>
      </c>
      <c r="D90" s="28"/>
      <c r="E90" s="27" t="s">
        <v>7</v>
      </c>
      <c r="F90" s="27">
        <v>490</v>
      </c>
      <c r="G90" s="27">
        <v>1902.6</v>
      </c>
      <c r="H90" s="27">
        <v>1900</v>
      </c>
      <c r="I90" s="27">
        <v>214.5</v>
      </c>
      <c r="J90" s="27">
        <v>1215</v>
      </c>
      <c r="K90" s="27">
        <v>1008</v>
      </c>
      <c r="L90" s="27" t="s">
        <v>7</v>
      </c>
      <c r="M90" s="27">
        <v>442.2</v>
      </c>
      <c r="N90" s="27">
        <v>12</v>
      </c>
    </row>
    <row r="91" spans="2:14">
      <c r="B91" s="10" t="s">
        <v>11</v>
      </c>
      <c r="C91" s="27">
        <v>649.98</v>
      </c>
      <c r="D91" s="28"/>
      <c r="E91" s="27">
        <v>3</v>
      </c>
      <c r="F91" s="27">
        <v>3052</v>
      </c>
      <c r="G91" s="27">
        <v>11462.2</v>
      </c>
      <c r="H91" s="27">
        <v>22072</v>
      </c>
      <c r="I91" s="27">
        <v>4308</v>
      </c>
      <c r="J91" s="27">
        <v>725</v>
      </c>
      <c r="K91" s="27">
        <v>4200</v>
      </c>
      <c r="L91" s="27">
        <v>336</v>
      </c>
      <c r="M91" s="27">
        <v>22.200000000000003</v>
      </c>
      <c r="N91" s="27">
        <v>5700</v>
      </c>
    </row>
    <row r="92" spans="2:14">
      <c r="B92" s="10" t="s">
        <v>10</v>
      </c>
      <c r="C92" s="27">
        <v>57.7</v>
      </c>
      <c r="D92" s="28"/>
      <c r="E92" s="27" t="s">
        <v>7</v>
      </c>
      <c r="F92" s="27">
        <v>189</v>
      </c>
      <c r="G92" s="27">
        <v>639.79999999999995</v>
      </c>
      <c r="H92" s="27">
        <v>484</v>
      </c>
      <c r="I92" s="27">
        <v>20</v>
      </c>
      <c r="J92" s="27">
        <v>96</v>
      </c>
      <c r="K92" s="27">
        <v>420</v>
      </c>
      <c r="L92" s="27" t="s">
        <v>7</v>
      </c>
      <c r="M92" s="27" t="s">
        <v>7</v>
      </c>
      <c r="N92" s="27" t="s">
        <v>7</v>
      </c>
    </row>
    <row r="93" spans="2:14">
      <c r="B93" s="10" t="s">
        <v>9</v>
      </c>
      <c r="C93" s="27">
        <v>23</v>
      </c>
      <c r="D93" s="28"/>
      <c r="E93" s="27" t="s">
        <v>7</v>
      </c>
      <c r="F93" s="27">
        <v>35.1</v>
      </c>
      <c r="G93" s="27">
        <v>621.6</v>
      </c>
      <c r="H93" s="27">
        <v>660</v>
      </c>
      <c r="I93" s="27">
        <v>30</v>
      </c>
      <c r="J93" s="27">
        <v>36</v>
      </c>
      <c r="K93" s="27">
        <v>575</v>
      </c>
      <c r="L93" s="27" t="s">
        <v>7</v>
      </c>
      <c r="M93" s="27" t="s">
        <v>7</v>
      </c>
      <c r="N93" s="27" t="s">
        <v>7</v>
      </c>
    </row>
    <row r="94" spans="2:14">
      <c r="B94" s="10" t="s">
        <v>8</v>
      </c>
      <c r="C94" s="27">
        <v>570.04999999999995</v>
      </c>
      <c r="D94" s="28"/>
      <c r="E94" s="27">
        <v>3</v>
      </c>
      <c r="F94" s="27">
        <v>30</v>
      </c>
      <c r="G94" s="27">
        <v>410.3</v>
      </c>
      <c r="H94" s="27">
        <v>630</v>
      </c>
      <c r="I94" s="27">
        <v>1207.5</v>
      </c>
      <c r="J94" s="27">
        <v>544.5</v>
      </c>
      <c r="K94" s="27" t="s">
        <v>7</v>
      </c>
      <c r="L94" s="27" t="s">
        <v>7</v>
      </c>
      <c r="M94" s="27" t="s">
        <v>7</v>
      </c>
      <c r="N94" s="27">
        <v>639</v>
      </c>
    </row>
    <row r="95" spans="2:14" ht="15">
      <c r="B95" s="10" t="s">
        <v>6</v>
      </c>
      <c r="C95" s="27">
        <v>636.69000000000005</v>
      </c>
      <c r="D95" s="29"/>
      <c r="E95" s="27">
        <v>324</v>
      </c>
      <c r="F95" s="27">
        <v>80.5</v>
      </c>
      <c r="G95" s="27">
        <v>1215.2</v>
      </c>
      <c r="H95" s="27">
        <v>6090</v>
      </c>
      <c r="I95" s="27">
        <v>8211</v>
      </c>
      <c r="J95" s="27">
        <v>875</v>
      </c>
      <c r="K95" s="27">
        <v>495</v>
      </c>
      <c r="L95" s="27" t="s">
        <v>7</v>
      </c>
      <c r="M95" s="27">
        <v>13</v>
      </c>
      <c r="N95" s="27">
        <v>2644</v>
      </c>
    </row>
    <row r="96" spans="2:14">
      <c r="B96" s="10" t="s">
        <v>5</v>
      </c>
      <c r="C96" s="27">
        <v>17.001000000000001</v>
      </c>
      <c r="D96" s="28"/>
      <c r="E96" s="27" t="s">
        <v>7</v>
      </c>
      <c r="F96" s="27" t="s">
        <v>7</v>
      </c>
      <c r="G96" s="27" t="s">
        <v>7</v>
      </c>
      <c r="H96" s="27" t="s">
        <v>7</v>
      </c>
      <c r="I96" s="27" t="s">
        <v>7</v>
      </c>
      <c r="J96" s="27" t="s">
        <v>7</v>
      </c>
      <c r="K96" s="27" t="s">
        <v>7</v>
      </c>
      <c r="L96" s="27" t="s">
        <v>7</v>
      </c>
      <c r="M96" s="27" t="s">
        <v>7</v>
      </c>
      <c r="N96" s="27" t="s">
        <v>7</v>
      </c>
    </row>
    <row r="97" spans="1:14">
      <c r="B97" s="10" t="s">
        <v>4</v>
      </c>
      <c r="C97" s="27" t="s">
        <v>7</v>
      </c>
      <c r="D97" s="28"/>
      <c r="E97" s="27" t="s">
        <v>7</v>
      </c>
      <c r="F97" s="27" t="s">
        <v>7</v>
      </c>
      <c r="G97" s="27" t="s">
        <v>7</v>
      </c>
      <c r="H97" s="27" t="s">
        <v>7</v>
      </c>
      <c r="I97" s="27" t="s">
        <v>7</v>
      </c>
      <c r="J97" s="27" t="s">
        <v>7</v>
      </c>
      <c r="K97" s="27" t="s">
        <v>7</v>
      </c>
      <c r="L97" s="27" t="s">
        <v>7</v>
      </c>
      <c r="M97" s="27" t="s">
        <v>7</v>
      </c>
      <c r="N97" s="27" t="s">
        <v>7</v>
      </c>
    </row>
    <row r="98" spans="1:14">
      <c r="B98" s="10" t="s">
        <v>3</v>
      </c>
      <c r="C98" s="27" t="s">
        <v>7</v>
      </c>
      <c r="D98" s="28"/>
      <c r="E98" s="27" t="s">
        <v>7</v>
      </c>
      <c r="F98" s="27">
        <v>28.2</v>
      </c>
      <c r="G98" s="27">
        <v>14.5</v>
      </c>
      <c r="H98" s="27">
        <v>12</v>
      </c>
      <c r="I98" s="27" t="s">
        <v>7</v>
      </c>
      <c r="J98" s="27" t="s">
        <v>7</v>
      </c>
      <c r="K98" s="27" t="s">
        <v>7</v>
      </c>
      <c r="L98" s="27" t="s">
        <v>7</v>
      </c>
      <c r="M98" s="27" t="s">
        <v>7</v>
      </c>
      <c r="N98" s="27" t="s">
        <v>7</v>
      </c>
    </row>
    <row r="99" spans="1:14" ht="5.0999999999999996" customHeight="1">
      <c r="B99" s="19"/>
      <c r="C99" s="18"/>
      <c r="D99" s="18"/>
      <c r="E99" s="18"/>
      <c r="F99" s="18"/>
      <c r="G99" s="18"/>
      <c r="H99" s="17"/>
      <c r="I99" s="17"/>
      <c r="J99" s="18"/>
      <c r="K99" s="18"/>
      <c r="L99" s="18"/>
      <c r="M99" s="17"/>
      <c r="N99" s="17"/>
    </row>
    <row r="100" spans="1:14" s="26" customFormat="1" ht="15">
      <c r="A100" s="2"/>
      <c r="B100" s="44" t="s">
        <v>34</v>
      </c>
      <c r="C100" s="45" t="s">
        <v>33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14" s="26" customFormat="1" ht="15">
      <c r="A101" s="2"/>
      <c r="B101" s="44"/>
      <c r="C101" s="42" t="s">
        <v>32</v>
      </c>
      <c r="D101" s="21"/>
      <c r="E101" s="42" t="s">
        <v>31</v>
      </c>
      <c r="F101" s="42" t="s">
        <v>30</v>
      </c>
      <c r="G101" s="42" t="s">
        <v>29</v>
      </c>
      <c r="H101" s="42" t="s">
        <v>28</v>
      </c>
      <c r="I101" s="42" t="s">
        <v>27</v>
      </c>
      <c r="J101" s="42" t="s">
        <v>26</v>
      </c>
      <c r="K101" s="42" t="s">
        <v>25</v>
      </c>
      <c r="L101" s="42" t="s">
        <v>24</v>
      </c>
      <c r="M101" s="42" t="s">
        <v>23</v>
      </c>
      <c r="N101" s="42" t="s">
        <v>22</v>
      </c>
    </row>
    <row r="102" spans="1:14" s="26" customFormat="1" ht="15">
      <c r="A102" s="2"/>
      <c r="B102" s="44"/>
      <c r="C102" s="43"/>
      <c r="D102" s="20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ht="5.0999999999999996" customHeight="1">
      <c r="B103" s="19"/>
      <c r="C103" s="18"/>
      <c r="D103" s="18"/>
      <c r="E103" s="18"/>
      <c r="F103" s="18"/>
      <c r="G103" s="18"/>
      <c r="H103" s="17"/>
      <c r="I103" s="17"/>
      <c r="J103" s="18"/>
      <c r="K103" s="18"/>
      <c r="L103" s="18"/>
      <c r="M103" s="17"/>
      <c r="N103" s="17"/>
    </row>
    <row r="104" spans="1:14">
      <c r="B104" s="16" t="s">
        <v>39</v>
      </c>
      <c r="C104" s="15">
        <f>SUM(C106:C122)</f>
        <v>71870</v>
      </c>
      <c r="D104" s="15"/>
      <c r="E104" s="15">
        <f t="shared" ref="E104:N104" si="4">SUM(E106:E122)</f>
        <v>395</v>
      </c>
      <c r="F104" s="15">
        <f t="shared" si="4"/>
        <v>9328.7999999999993</v>
      </c>
      <c r="G104" s="15">
        <f t="shared" si="4"/>
        <v>48721.020000000004</v>
      </c>
      <c r="H104" s="15">
        <f t="shared" si="4"/>
        <v>223426</v>
      </c>
      <c r="I104" s="15">
        <f t="shared" si="4"/>
        <v>99887</v>
      </c>
      <c r="J104" s="15">
        <f t="shared" si="4"/>
        <v>63384.020000000004</v>
      </c>
      <c r="K104" s="15">
        <f t="shared" si="4"/>
        <v>50017.8</v>
      </c>
      <c r="L104" s="15">
        <f t="shared" si="4"/>
        <v>52742</v>
      </c>
      <c r="M104" s="15">
        <f t="shared" si="4"/>
        <v>1920.02</v>
      </c>
      <c r="N104" s="15">
        <f t="shared" si="4"/>
        <v>104750.6</v>
      </c>
    </row>
    <row r="105" spans="1:14" ht="5.0999999999999996" customHeight="1">
      <c r="B105" s="13"/>
      <c r="C105" s="12"/>
      <c r="D105" s="12"/>
      <c r="E105" s="12"/>
      <c r="F105" s="12"/>
      <c r="G105" s="12"/>
      <c r="H105" s="11"/>
      <c r="I105" s="11"/>
      <c r="J105" s="12"/>
      <c r="K105" s="12"/>
      <c r="L105" s="12"/>
      <c r="M105" s="11"/>
      <c r="N105" s="11"/>
    </row>
    <row r="106" spans="1:14">
      <c r="B106" s="10" t="s">
        <v>20</v>
      </c>
      <c r="C106" s="25">
        <v>2782</v>
      </c>
      <c r="D106" s="25"/>
      <c r="E106" s="25">
        <v>28</v>
      </c>
      <c r="F106" s="25">
        <v>1306.4000000000001</v>
      </c>
      <c r="G106" s="25">
        <v>648.51</v>
      </c>
      <c r="H106" s="25">
        <v>1441</v>
      </c>
      <c r="I106" s="25">
        <v>250</v>
      </c>
      <c r="J106" s="25">
        <v>7595.51</v>
      </c>
      <c r="K106" s="25">
        <v>4460.3999999999996</v>
      </c>
      <c r="L106" s="25" t="s">
        <v>7</v>
      </c>
      <c r="M106" s="25" t="s">
        <v>7</v>
      </c>
      <c r="N106" s="25">
        <v>66.400000000000006</v>
      </c>
    </row>
    <row r="107" spans="1:14">
      <c r="B107" s="10" t="s">
        <v>19</v>
      </c>
      <c r="C107" s="25">
        <v>16672</v>
      </c>
      <c r="D107" s="25"/>
      <c r="E107" s="25">
        <v>10</v>
      </c>
      <c r="F107" s="25">
        <v>594.4</v>
      </c>
      <c r="G107" s="25">
        <v>1493.51</v>
      </c>
      <c r="H107" s="25">
        <v>4681</v>
      </c>
      <c r="I107" s="25">
        <v>69959</v>
      </c>
      <c r="J107" s="25">
        <v>46443.51</v>
      </c>
      <c r="K107" s="25">
        <v>10137.4</v>
      </c>
      <c r="L107" s="25" t="s">
        <v>7</v>
      </c>
      <c r="M107" s="25" t="s">
        <v>7</v>
      </c>
      <c r="N107" s="25">
        <v>2422.4</v>
      </c>
    </row>
    <row r="108" spans="1:14">
      <c r="B108" s="10" t="s">
        <v>18</v>
      </c>
      <c r="C108" s="25">
        <v>6597</v>
      </c>
      <c r="D108" s="25"/>
      <c r="E108" s="25">
        <v>18</v>
      </c>
      <c r="F108" s="25">
        <v>1505</v>
      </c>
      <c r="G108" s="25">
        <v>9177</v>
      </c>
      <c r="H108" s="25">
        <v>8364</v>
      </c>
      <c r="I108" s="25">
        <v>4386</v>
      </c>
      <c r="J108" s="25">
        <v>3570</v>
      </c>
      <c r="K108" s="25">
        <v>2832</v>
      </c>
      <c r="L108" s="25" t="s">
        <v>7</v>
      </c>
      <c r="M108" s="25">
        <v>8.51</v>
      </c>
      <c r="N108" s="25">
        <v>29.4</v>
      </c>
    </row>
    <row r="109" spans="1:14">
      <c r="B109" s="10" t="s">
        <v>17</v>
      </c>
      <c r="C109" s="25">
        <v>143</v>
      </c>
      <c r="D109" s="25"/>
      <c r="E109" s="25" t="s">
        <v>7</v>
      </c>
      <c r="F109" s="25">
        <v>75</v>
      </c>
      <c r="G109" s="25">
        <v>649</v>
      </c>
      <c r="H109" s="25">
        <v>1433</v>
      </c>
      <c r="I109" s="25">
        <v>125</v>
      </c>
      <c r="J109" s="25">
        <v>420</v>
      </c>
      <c r="K109" s="25">
        <v>808</v>
      </c>
      <c r="L109" s="25" t="s">
        <v>7</v>
      </c>
      <c r="M109" s="25">
        <v>1256.51</v>
      </c>
      <c r="N109" s="25">
        <v>18084.400000000001</v>
      </c>
    </row>
    <row r="110" spans="1:14">
      <c r="B110" s="10" t="s">
        <v>16</v>
      </c>
      <c r="C110" s="25">
        <v>42789</v>
      </c>
      <c r="D110" s="25"/>
      <c r="E110" s="25">
        <v>2</v>
      </c>
      <c r="F110" s="25">
        <v>192</v>
      </c>
      <c r="G110" s="25">
        <v>2899</v>
      </c>
      <c r="H110" s="25">
        <v>4108</v>
      </c>
      <c r="I110" s="25">
        <v>6823</v>
      </c>
      <c r="J110" s="25">
        <v>1001</v>
      </c>
      <c r="K110" s="25">
        <v>2282</v>
      </c>
      <c r="L110" s="25" t="s">
        <v>7</v>
      </c>
      <c r="M110" s="25">
        <v>9</v>
      </c>
      <c r="N110" s="25">
        <v>5564</v>
      </c>
    </row>
    <row r="111" spans="1:14">
      <c r="B111" s="10" t="s">
        <v>15</v>
      </c>
      <c r="C111" s="25">
        <v>91</v>
      </c>
      <c r="D111" s="25"/>
      <c r="E111" s="25">
        <v>2</v>
      </c>
      <c r="F111" s="25">
        <v>211</v>
      </c>
      <c r="G111" s="25">
        <v>977</v>
      </c>
      <c r="H111" s="25">
        <v>9680</v>
      </c>
      <c r="I111" s="25">
        <v>325</v>
      </c>
      <c r="J111" s="25">
        <v>306</v>
      </c>
      <c r="K111" s="25">
        <v>4929</v>
      </c>
      <c r="L111" s="25" t="s">
        <v>7</v>
      </c>
      <c r="M111" s="25" t="s">
        <v>7</v>
      </c>
      <c r="N111" s="25">
        <v>2621</v>
      </c>
    </row>
    <row r="112" spans="1:14">
      <c r="B112" s="10" t="s">
        <v>14</v>
      </c>
      <c r="C112" s="25">
        <v>470</v>
      </c>
      <c r="D112" s="25"/>
      <c r="E112" s="25">
        <v>5</v>
      </c>
      <c r="F112" s="25">
        <v>1379</v>
      </c>
      <c r="G112" s="25">
        <v>16247</v>
      </c>
      <c r="H112" s="25">
        <v>159501</v>
      </c>
      <c r="I112" s="25">
        <v>3742</v>
      </c>
      <c r="J112" s="25">
        <v>380</v>
      </c>
      <c r="K112" s="25">
        <v>15652</v>
      </c>
      <c r="L112" s="25">
        <v>52406</v>
      </c>
      <c r="M112" s="25">
        <v>167</v>
      </c>
      <c r="N112" s="25">
        <v>66649</v>
      </c>
    </row>
    <row r="113" spans="2:14">
      <c r="B113" s="10" t="s">
        <v>13</v>
      </c>
      <c r="C113" s="25">
        <v>203</v>
      </c>
      <c r="D113" s="25"/>
      <c r="E113" s="25" t="s">
        <v>7</v>
      </c>
      <c r="F113" s="25">
        <v>143</v>
      </c>
      <c r="G113" s="25">
        <v>409</v>
      </c>
      <c r="H113" s="25">
        <v>2266</v>
      </c>
      <c r="I113" s="25">
        <v>280</v>
      </c>
      <c r="J113" s="25">
        <v>180</v>
      </c>
      <c r="K113" s="25">
        <v>2261</v>
      </c>
      <c r="L113" s="25" t="s">
        <v>7</v>
      </c>
      <c r="M113" s="25" t="s">
        <v>7</v>
      </c>
      <c r="N113" s="25">
        <v>46</v>
      </c>
    </row>
    <row r="114" spans="2:14">
      <c r="B114" s="10" t="s">
        <v>12</v>
      </c>
      <c r="C114" s="25">
        <v>123</v>
      </c>
      <c r="D114" s="25"/>
      <c r="E114" s="25" t="s">
        <v>7</v>
      </c>
      <c r="F114" s="25">
        <v>492</v>
      </c>
      <c r="G114" s="25">
        <v>1898</v>
      </c>
      <c r="H114" s="25">
        <v>1906</v>
      </c>
      <c r="I114" s="25">
        <v>215</v>
      </c>
      <c r="J114" s="25">
        <v>1214</v>
      </c>
      <c r="K114" s="25">
        <v>1002</v>
      </c>
      <c r="L114" s="25" t="s">
        <v>7</v>
      </c>
      <c r="M114" s="25">
        <v>444</v>
      </c>
      <c r="N114" s="25">
        <v>12</v>
      </c>
    </row>
    <row r="115" spans="2:14">
      <c r="B115" s="10" t="s">
        <v>11</v>
      </c>
      <c r="C115" s="25">
        <v>665</v>
      </c>
      <c r="D115" s="25"/>
      <c r="E115" s="25">
        <v>3</v>
      </c>
      <c r="F115" s="25">
        <v>3067</v>
      </c>
      <c r="G115" s="25">
        <v>11429</v>
      </c>
      <c r="H115" s="25">
        <v>22142</v>
      </c>
      <c r="I115" s="25">
        <v>4310</v>
      </c>
      <c r="J115" s="25">
        <v>724</v>
      </c>
      <c r="K115" s="25">
        <v>4174</v>
      </c>
      <c r="L115" s="25">
        <v>336</v>
      </c>
      <c r="M115" s="25">
        <v>22</v>
      </c>
      <c r="N115" s="25">
        <v>5874</v>
      </c>
    </row>
    <row r="116" spans="2:14">
      <c r="B116" s="10" t="s">
        <v>10</v>
      </c>
      <c r="C116" s="25">
        <v>59</v>
      </c>
      <c r="D116" s="25"/>
      <c r="E116" s="25" t="s">
        <v>7</v>
      </c>
      <c r="F116" s="25">
        <v>190</v>
      </c>
      <c r="G116" s="25">
        <v>638</v>
      </c>
      <c r="H116" s="25">
        <v>486</v>
      </c>
      <c r="I116" s="25">
        <v>20</v>
      </c>
      <c r="J116" s="25">
        <v>96</v>
      </c>
      <c r="K116" s="25">
        <v>417</v>
      </c>
      <c r="L116" s="25" t="s">
        <v>7</v>
      </c>
      <c r="M116" s="25" t="s">
        <v>7</v>
      </c>
      <c r="N116" s="25" t="s">
        <v>7</v>
      </c>
    </row>
    <row r="117" spans="2:14">
      <c r="B117" s="10" t="s">
        <v>9</v>
      </c>
      <c r="C117" s="25">
        <v>24</v>
      </c>
      <c r="D117" s="25"/>
      <c r="E117" s="25" t="s">
        <v>7</v>
      </c>
      <c r="F117" s="25">
        <v>35</v>
      </c>
      <c r="G117" s="25">
        <v>620</v>
      </c>
      <c r="H117" s="25">
        <v>664</v>
      </c>
      <c r="I117" s="25">
        <v>30</v>
      </c>
      <c r="J117" s="25">
        <v>36</v>
      </c>
      <c r="K117" s="25">
        <v>571</v>
      </c>
      <c r="L117" s="25" t="s">
        <v>7</v>
      </c>
      <c r="M117" s="25" t="s">
        <v>7</v>
      </c>
      <c r="N117" s="25" t="s">
        <v>7</v>
      </c>
    </row>
    <row r="118" spans="2:14">
      <c r="B118" s="10" t="s">
        <v>8</v>
      </c>
      <c r="C118" s="25">
        <v>583</v>
      </c>
      <c r="D118" s="25"/>
      <c r="E118" s="25">
        <v>3</v>
      </c>
      <c r="F118" s="25">
        <v>30</v>
      </c>
      <c r="G118" s="25">
        <v>409</v>
      </c>
      <c r="H118" s="25">
        <v>632</v>
      </c>
      <c r="I118" s="25">
        <v>1208</v>
      </c>
      <c r="J118" s="25">
        <v>544</v>
      </c>
      <c r="K118" s="25" t="s">
        <v>7</v>
      </c>
      <c r="L118" s="25" t="s">
        <v>7</v>
      </c>
      <c r="M118" s="25" t="s">
        <v>7</v>
      </c>
      <c r="N118" s="25">
        <v>658</v>
      </c>
    </row>
    <row r="119" spans="2:14">
      <c r="B119" s="10" t="s">
        <v>6</v>
      </c>
      <c r="C119" s="25">
        <v>652</v>
      </c>
      <c r="D119" s="25"/>
      <c r="E119" s="25">
        <v>324</v>
      </c>
      <c r="F119" s="25">
        <v>81</v>
      </c>
      <c r="G119" s="25">
        <v>1212</v>
      </c>
      <c r="H119" s="25">
        <v>6110</v>
      </c>
      <c r="I119" s="25">
        <v>8214</v>
      </c>
      <c r="J119" s="25">
        <v>874</v>
      </c>
      <c r="K119" s="25">
        <v>492</v>
      </c>
      <c r="L119" s="25" t="s">
        <v>7</v>
      </c>
      <c r="M119" s="25">
        <v>13</v>
      </c>
      <c r="N119" s="25">
        <v>2724</v>
      </c>
    </row>
    <row r="120" spans="2:14">
      <c r="B120" s="10" t="s">
        <v>5</v>
      </c>
      <c r="C120" s="25">
        <v>17</v>
      </c>
      <c r="D120" s="25"/>
      <c r="E120" s="25" t="s">
        <v>7</v>
      </c>
      <c r="F120" s="25" t="s">
        <v>7</v>
      </c>
      <c r="G120" s="25" t="s">
        <v>7</v>
      </c>
      <c r="H120" s="25" t="s">
        <v>7</v>
      </c>
      <c r="I120" s="25" t="s">
        <v>7</v>
      </c>
      <c r="J120" s="25" t="s">
        <v>7</v>
      </c>
      <c r="K120" s="25" t="s">
        <v>7</v>
      </c>
      <c r="L120" s="25" t="s">
        <v>7</v>
      </c>
      <c r="M120" s="25" t="s">
        <v>7</v>
      </c>
      <c r="N120" s="25" t="s">
        <v>7</v>
      </c>
    </row>
    <row r="121" spans="2:14">
      <c r="B121" s="10" t="s">
        <v>4</v>
      </c>
      <c r="C121" s="25" t="s">
        <v>7</v>
      </c>
      <c r="D121" s="25"/>
      <c r="E121" s="25" t="s">
        <v>7</v>
      </c>
      <c r="F121" s="25" t="s">
        <v>7</v>
      </c>
      <c r="G121" s="25" t="s">
        <v>7</v>
      </c>
      <c r="H121" s="25" t="s">
        <v>7</v>
      </c>
      <c r="I121" s="25" t="s">
        <v>7</v>
      </c>
      <c r="J121" s="25" t="s">
        <v>7</v>
      </c>
      <c r="K121" s="25" t="s">
        <v>7</v>
      </c>
      <c r="L121" s="25" t="s">
        <v>7</v>
      </c>
      <c r="M121" s="25" t="s">
        <v>7</v>
      </c>
      <c r="N121" s="25" t="s">
        <v>7</v>
      </c>
    </row>
    <row r="122" spans="2:14">
      <c r="B122" s="10" t="s">
        <v>3</v>
      </c>
      <c r="C122" s="25" t="s">
        <v>7</v>
      </c>
      <c r="D122" s="25"/>
      <c r="E122" s="25" t="s">
        <v>7</v>
      </c>
      <c r="F122" s="25">
        <v>28</v>
      </c>
      <c r="G122" s="25">
        <v>15</v>
      </c>
      <c r="H122" s="25">
        <v>12</v>
      </c>
      <c r="I122" s="25" t="s">
        <v>7</v>
      </c>
      <c r="J122" s="25" t="s">
        <v>7</v>
      </c>
      <c r="K122" s="25" t="s">
        <v>7</v>
      </c>
      <c r="L122" s="25" t="s">
        <v>7</v>
      </c>
      <c r="M122" s="25" t="s">
        <v>7</v>
      </c>
      <c r="N122" s="25" t="s">
        <v>7</v>
      </c>
    </row>
    <row r="123" spans="2:14" ht="4.5" customHeight="1">
      <c r="B123" s="22"/>
      <c r="C123" s="23"/>
      <c r="D123" s="24"/>
      <c r="E123" s="24"/>
      <c r="F123" s="24"/>
      <c r="G123" s="24"/>
      <c r="H123" s="25"/>
      <c r="I123" s="23"/>
      <c r="J123" s="23"/>
      <c r="K123" s="24"/>
      <c r="L123" s="23"/>
      <c r="M123" s="24"/>
      <c r="N123" s="23"/>
    </row>
    <row r="124" spans="2:14" ht="15">
      <c r="B124" s="44" t="s">
        <v>34</v>
      </c>
      <c r="C124" s="45" t="s">
        <v>33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2:14" ht="15">
      <c r="B125" s="44"/>
      <c r="C125" s="42" t="s">
        <v>32</v>
      </c>
      <c r="D125" s="21"/>
      <c r="E125" s="42" t="s">
        <v>31</v>
      </c>
      <c r="F125" s="42" t="s">
        <v>30</v>
      </c>
      <c r="G125" s="42" t="s">
        <v>29</v>
      </c>
      <c r="H125" s="42" t="s">
        <v>28</v>
      </c>
      <c r="I125" s="42" t="s">
        <v>27</v>
      </c>
      <c r="J125" s="42" t="s">
        <v>26</v>
      </c>
      <c r="K125" s="42" t="s">
        <v>25</v>
      </c>
      <c r="L125" s="42" t="s">
        <v>24</v>
      </c>
      <c r="M125" s="42" t="s">
        <v>23</v>
      </c>
      <c r="N125" s="42" t="s">
        <v>22</v>
      </c>
    </row>
    <row r="126" spans="2:14" ht="15">
      <c r="B126" s="44"/>
      <c r="C126" s="43"/>
      <c r="D126" s="20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4.5" customHeight="1">
      <c r="B127" s="19"/>
      <c r="C127" s="18"/>
      <c r="D127" s="18"/>
      <c r="E127" s="18"/>
      <c r="F127" s="18"/>
      <c r="G127" s="18"/>
      <c r="H127" s="17"/>
      <c r="I127" s="17"/>
      <c r="J127" s="18"/>
      <c r="K127" s="18"/>
      <c r="L127" s="18"/>
      <c r="M127" s="17"/>
      <c r="N127" s="17"/>
    </row>
    <row r="128" spans="2:14">
      <c r="B128" s="16" t="s">
        <v>38</v>
      </c>
      <c r="C128" s="15">
        <f>SUM(C130:C146)</f>
        <v>72266</v>
      </c>
      <c r="D128" s="15"/>
      <c r="E128" s="15">
        <f t="shared" ref="E128:N128" si="5">SUM(E130:E146)</f>
        <v>441.79999999999995</v>
      </c>
      <c r="F128" s="15">
        <f t="shared" si="5"/>
        <v>9329.5999999999985</v>
      </c>
      <c r="G128" s="15">
        <f t="shared" si="5"/>
        <v>48800</v>
      </c>
      <c r="H128" s="15">
        <f t="shared" si="5"/>
        <v>223426</v>
      </c>
      <c r="I128" s="15">
        <f t="shared" si="5"/>
        <v>99999.599999999977</v>
      </c>
      <c r="J128" s="15">
        <f t="shared" si="5"/>
        <v>63400</v>
      </c>
      <c r="K128" s="15">
        <f t="shared" si="5"/>
        <v>50019.600000000006</v>
      </c>
      <c r="L128" s="15">
        <f t="shared" si="5"/>
        <v>52750</v>
      </c>
      <c r="M128" s="15">
        <f t="shared" si="5"/>
        <v>1929.8000000000002</v>
      </c>
      <c r="N128" s="15">
        <f t="shared" si="5"/>
        <v>105004.8</v>
      </c>
    </row>
    <row r="129" spans="2:14" ht="4.5" customHeight="1">
      <c r="B129" s="13"/>
      <c r="C129" s="12"/>
      <c r="D129" s="12"/>
      <c r="E129" s="12"/>
      <c r="F129" s="12"/>
      <c r="G129" s="12"/>
      <c r="H129" s="11"/>
      <c r="I129" s="11"/>
      <c r="J129" s="12"/>
      <c r="K129" s="12"/>
      <c r="L129" s="12"/>
      <c r="M129" s="11"/>
      <c r="N129" s="11"/>
    </row>
    <row r="130" spans="2:14">
      <c r="B130" s="10" t="s">
        <v>20</v>
      </c>
      <c r="C130" s="9">
        <v>2797</v>
      </c>
      <c r="D130" s="9"/>
      <c r="E130" s="9">
        <v>31</v>
      </c>
      <c r="F130" s="9">
        <v>1306.4000000000001</v>
      </c>
      <c r="G130" s="9">
        <v>650</v>
      </c>
      <c r="H130" s="9">
        <v>1441</v>
      </c>
      <c r="I130" s="9">
        <v>250.4</v>
      </c>
      <c r="J130" s="9">
        <v>7598</v>
      </c>
      <c r="K130" s="9">
        <v>4460</v>
      </c>
      <c r="L130" s="9">
        <v>0</v>
      </c>
      <c r="M130" s="9">
        <v>0</v>
      </c>
      <c r="N130" s="9">
        <v>66.400000000000006</v>
      </c>
    </row>
    <row r="131" spans="2:14">
      <c r="B131" s="10" t="s">
        <v>19</v>
      </c>
      <c r="C131" s="9">
        <v>16764</v>
      </c>
      <c r="D131" s="9"/>
      <c r="E131" s="9">
        <v>11</v>
      </c>
      <c r="F131" s="9">
        <v>594</v>
      </c>
      <c r="G131" s="9">
        <v>1496</v>
      </c>
      <c r="H131" s="9">
        <v>4681</v>
      </c>
      <c r="I131" s="9">
        <v>70038</v>
      </c>
      <c r="J131" s="9">
        <v>46456</v>
      </c>
      <c r="K131" s="9">
        <v>10137</v>
      </c>
      <c r="L131" s="9">
        <v>0</v>
      </c>
      <c r="M131" s="9">
        <v>0</v>
      </c>
      <c r="N131" s="9">
        <v>2427</v>
      </c>
    </row>
    <row r="132" spans="2:14">
      <c r="B132" s="10" t="s">
        <v>18</v>
      </c>
      <c r="C132" s="9">
        <v>6634</v>
      </c>
      <c r="D132" s="9"/>
      <c r="E132" s="9">
        <v>20</v>
      </c>
      <c r="F132" s="9">
        <v>1505.4</v>
      </c>
      <c r="G132" s="9">
        <v>9192</v>
      </c>
      <c r="H132" s="9">
        <v>8364</v>
      </c>
      <c r="I132" s="9">
        <v>4391</v>
      </c>
      <c r="J132" s="9">
        <v>3571</v>
      </c>
      <c r="K132" s="9">
        <v>2832</v>
      </c>
      <c r="L132" s="9">
        <v>0</v>
      </c>
      <c r="M132" s="9">
        <v>9.4</v>
      </c>
      <c r="N132" s="9">
        <v>29.4</v>
      </c>
    </row>
    <row r="133" spans="2:14">
      <c r="B133" s="10" t="s">
        <v>17</v>
      </c>
      <c r="C133" s="9">
        <v>144</v>
      </c>
      <c r="D133" s="9"/>
      <c r="E133" s="9">
        <v>0</v>
      </c>
      <c r="F133" s="9">
        <v>75</v>
      </c>
      <c r="G133" s="9">
        <v>650</v>
      </c>
      <c r="H133" s="9">
        <v>1433</v>
      </c>
      <c r="I133" s="9">
        <v>125</v>
      </c>
      <c r="J133" s="9">
        <v>420</v>
      </c>
      <c r="K133" s="9">
        <v>808.4</v>
      </c>
      <c r="L133" s="9">
        <v>0</v>
      </c>
      <c r="M133" s="9">
        <v>1263</v>
      </c>
      <c r="N133" s="9">
        <v>18128</v>
      </c>
    </row>
    <row r="134" spans="2:14">
      <c r="B134" s="10" t="s">
        <v>16</v>
      </c>
      <c r="C134" s="9">
        <v>43025</v>
      </c>
      <c r="D134" s="9"/>
      <c r="E134" s="9">
        <v>2</v>
      </c>
      <c r="F134" s="9">
        <v>192</v>
      </c>
      <c r="G134" s="9">
        <v>2903</v>
      </c>
      <c r="H134" s="9">
        <v>4108</v>
      </c>
      <c r="I134" s="9">
        <v>6830.4</v>
      </c>
      <c r="J134" s="9">
        <v>1001</v>
      </c>
      <c r="K134" s="9">
        <v>2282</v>
      </c>
      <c r="L134" s="9">
        <v>0</v>
      </c>
      <c r="M134" s="9">
        <v>9</v>
      </c>
      <c r="N134" s="9">
        <v>5578</v>
      </c>
    </row>
    <row r="135" spans="2:14">
      <c r="B135" s="10" t="s">
        <v>15</v>
      </c>
      <c r="C135" s="9">
        <v>92</v>
      </c>
      <c r="D135" s="9"/>
      <c r="E135" s="9">
        <v>2</v>
      </c>
      <c r="F135" s="9">
        <v>211</v>
      </c>
      <c r="G135" s="9">
        <v>979</v>
      </c>
      <c r="H135" s="9">
        <v>9680</v>
      </c>
      <c r="I135" s="9">
        <v>325</v>
      </c>
      <c r="J135" s="9">
        <v>306</v>
      </c>
      <c r="K135" s="9">
        <v>4929</v>
      </c>
      <c r="L135" s="9">
        <v>0</v>
      </c>
      <c r="M135" s="9">
        <v>0</v>
      </c>
      <c r="N135" s="9">
        <v>2628</v>
      </c>
    </row>
    <row r="136" spans="2:14">
      <c r="B136" s="10" t="s">
        <v>14</v>
      </c>
      <c r="C136" s="9">
        <v>473</v>
      </c>
      <c r="D136" s="9"/>
      <c r="E136" s="9">
        <v>6</v>
      </c>
      <c r="F136" s="9">
        <v>1379</v>
      </c>
      <c r="G136" s="9">
        <v>16273</v>
      </c>
      <c r="H136" s="9">
        <v>159501</v>
      </c>
      <c r="I136" s="9">
        <v>3747</v>
      </c>
      <c r="J136" s="9">
        <v>380</v>
      </c>
      <c r="K136" s="9">
        <v>15653.4</v>
      </c>
      <c r="L136" s="9">
        <v>52414</v>
      </c>
      <c r="M136" s="9">
        <v>167</v>
      </c>
      <c r="N136" s="9">
        <v>66811</v>
      </c>
    </row>
    <row r="137" spans="2:14">
      <c r="B137" s="10" t="s">
        <v>13</v>
      </c>
      <c r="C137" s="9">
        <v>204</v>
      </c>
      <c r="D137" s="9"/>
      <c r="E137" s="9">
        <v>0</v>
      </c>
      <c r="F137" s="9">
        <v>143</v>
      </c>
      <c r="G137" s="9">
        <v>410</v>
      </c>
      <c r="H137" s="9">
        <v>2266</v>
      </c>
      <c r="I137" s="9">
        <v>280</v>
      </c>
      <c r="J137" s="9">
        <v>180</v>
      </c>
      <c r="K137" s="9">
        <v>2261</v>
      </c>
      <c r="L137" s="9">
        <v>0</v>
      </c>
      <c r="M137" s="9">
        <v>0</v>
      </c>
      <c r="N137" s="9">
        <v>46</v>
      </c>
    </row>
    <row r="138" spans="2:14">
      <c r="B138" s="10" t="s">
        <v>12</v>
      </c>
      <c r="C138" s="9">
        <v>123</v>
      </c>
      <c r="D138" s="9"/>
      <c r="E138" s="9">
        <v>0</v>
      </c>
      <c r="F138" s="9">
        <v>492</v>
      </c>
      <c r="G138" s="9">
        <v>1901</v>
      </c>
      <c r="H138" s="9">
        <v>1906</v>
      </c>
      <c r="I138" s="9">
        <v>215</v>
      </c>
      <c r="J138" s="9">
        <v>1214</v>
      </c>
      <c r="K138" s="9">
        <v>1002</v>
      </c>
      <c r="L138" s="9">
        <v>0</v>
      </c>
      <c r="M138" s="9">
        <v>446</v>
      </c>
      <c r="N138" s="9">
        <v>12</v>
      </c>
    </row>
    <row r="139" spans="2:14">
      <c r="B139" s="10" t="s">
        <v>11</v>
      </c>
      <c r="C139" s="9">
        <v>668</v>
      </c>
      <c r="D139" s="9"/>
      <c r="E139" s="9">
        <v>3</v>
      </c>
      <c r="F139" s="9">
        <v>3067</v>
      </c>
      <c r="G139" s="9">
        <v>11447</v>
      </c>
      <c r="H139" s="9">
        <v>22142</v>
      </c>
      <c r="I139" s="9">
        <v>4314.3999999999996</v>
      </c>
      <c r="J139" s="9">
        <v>724</v>
      </c>
      <c r="K139" s="9">
        <v>4174</v>
      </c>
      <c r="L139" s="9">
        <v>336</v>
      </c>
      <c r="M139" s="9">
        <v>22</v>
      </c>
      <c r="N139" s="9">
        <v>5888</v>
      </c>
    </row>
    <row r="140" spans="2:14">
      <c r="B140" s="10" t="s">
        <v>10</v>
      </c>
      <c r="C140" s="9">
        <v>60</v>
      </c>
      <c r="D140" s="9"/>
      <c r="E140" s="9">
        <v>0</v>
      </c>
      <c r="F140" s="9">
        <v>190.4</v>
      </c>
      <c r="G140" s="9">
        <v>639</v>
      </c>
      <c r="H140" s="9">
        <v>486</v>
      </c>
      <c r="I140" s="9">
        <v>20</v>
      </c>
      <c r="J140" s="9">
        <v>95.5</v>
      </c>
      <c r="K140" s="9">
        <v>417.4</v>
      </c>
      <c r="L140" s="9">
        <v>0</v>
      </c>
      <c r="M140" s="9">
        <v>0</v>
      </c>
      <c r="N140" s="9">
        <v>0</v>
      </c>
    </row>
    <row r="141" spans="2:14">
      <c r="B141" s="10" t="s">
        <v>9</v>
      </c>
      <c r="C141" s="9">
        <v>24</v>
      </c>
      <c r="D141" s="9"/>
      <c r="E141" s="9">
        <v>0</v>
      </c>
      <c r="F141" s="9">
        <v>35.4</v>
      </c>
      <c r="G141" s="9">
        <v>621</v>
      </c>
      <c r="H141" s="9">
        <v>664</v>
      </c>
      <c r="I141" s="9">
        <v>30</v>
      </c>
      <c r="J141" s="9">
        <v>36</v>
      </c>
      <c r="K141" s="9">
        <v>571</v>
      </c>
      <c r="L141" s="9">
        <v>0</v>
      </c>
      <c r="M141" s="9">
        <v>0</v>
      </c>
      <c r="N141" s="9">
        <v>0</v>
      </c>
    </row>
    <row r="142" spans="2:14">
      <c r="B142" s="10" t="s">
        <v>8</v>
      </c>
      <c r="C142" s="9">
        <v>586</v>
      </c>
      <c r="D142" s="9"/>
      <c r="E142" s="9">
        <v>3.4</v>
      </c>
      <c r="F142" s="9">
        <v>30</v>
      </c>
      <c r="G142" s="9">
        <v>410</v>
      </c>
      <c r="H142" s="9">
        <v>632</v>
      </c>
      <c r="I142" s="9">
        <v>1210</v>
      </c>
      <c r="J142" s="9">
        <v>545</v>
      </c>
      <c r="K142" s="9">
        <v>0</v>
      </c>
      <c r="L142" s="9">
        <v>0</v>
      </c>
      <c r="M142" s="9">
        <v>0</v>
      </c>
      <c r="N142" s="9">
        <v>660</v>
      </c>
    </row>
    <row r="143" spans="2:14">
      <c r="B143" s="10" t="s">
        <v>6</v>
      </c>
      <c r="C143" s="9">
        <v>655</v>
      </c>
      <c r="D143" s="9"/>
      <c r="E143" s="9">
        <v>363.4</v>
      </c>
      <c r="F143" s="9">
        <v>81</v>
      </c>
      <c r="G143" s="9">
        <v>1214</v>
      </c>
      <c r="H143" s="9">
        <v>6110</v>
      </c>
      <c r="I143" s="9">
        <v>8223.4</v>
      </c>
      <c r="J143" s="9">
        <v>873.5</v>
      </c>
      <c r="K143" s="9">
        <v>492.4</v>
      </c>
      <c r="L143" s="9">
        <v>0</v>
      </c>
      <c r="M143" s="9">
        <v>13.4</v>
      </c>
      <c r="N143" s="9">
        <v>2731</v>
      </c>
    </row>
    <row r="144" spans="2:14">
      <c r="B144" s="10" t="s">
        <v>5</v>
      </c>
      <c r="C144" s="9">
        <v>17</v>
      </c>
      <c r="D144" s="9"/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</row>
    <row r="145" spans="2:14">
      <c r="B145" s="10" t="s">
        <v>4</v>
      </c>
      <c r="C145" s="9">
        <v>0</v>
      </c>
      <c r="D145" s="9"/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</row>
    <row r="146" spans="2:14">
      <c r="B146" s="10" t="s">
        <v>3</v>
      </c>
      <c r="C146" s="9">
        <v>0</v>
      </c>
      <c r="D146" s="9"/>
      <c r="E146" s="9">
        <v>0</v>
      </c>
      <c r="F146" s="9">
        <v>28</v>
      </c>
      <c r="G146" s="9">
        <v>15</v>
      </c>
      <c r="H146" s="9">
        <v>12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</row>
    <row r="147" spans="2:14" ht="4.5" customHeight="1">
      <c r="B147" s="22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 ht="15">
      <c r="B148" s="44" t="s">
        <v>34</v>
      </c>
      <c r="C148" s="45" t="s">
        <v>33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2:14" ht="15">
      <c r="B149" s="44"/>
      <c r="C149" s="42" t="s">
        <v>32</v>
      </c>
      <c r="D149" s="21"/>
      <c r="E149" s="42" t="s">
        <v>31</v>
      </c>
      <c r="F149" s="42" t="s">
        <v>30</v>
      </c>
      <c r="G149" s="42" t="s">
        <v>29</v>
      </c>
      <c r="H149" s="42" t="s">
        <v>28</v>
      </c>
      <c r="I149" s="42" t="s">
        <v>27</v>
      </c>
      <c r="J149" s="42" t="s">
        <v>26</v>
      </c>
      <c r="K149" s="42" t="s">
        <v>25</v>
      </c>
      <c r="L149" s="42" t="s">
        <v>24</v>
      </c>
      <c r="M149" s="42" t="s">
        <v>23</v>
      </c>
      <c r="N149" s="42" t="s">
        <v>22</v>
      </c>
    </row>
    <row r="150" spans="2:14" ht="15">
      <c r="B150" s="44"/>
      <c r="C150" s="43"/>
      <c r="D150" s="20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4.5" customHeight="1">
      <c r="B151" s="19"/>
      <c r="C151" s="18"/>
      <c r="D151" s="18"/>
      <c r="E151" s="18"/>
      <c r="F151" s="18"/>
      <c r="G151" s="18"/>
      <c r="H151" s="17"/>
      <c r="I151" s="17"/>
      <c r="J151" s="18"/>
      <c r="K151" s="18"/>
      <c r="L151" s="18"/>
      <c r="M151" s="17"/>
      <c r="N151" s="17"/>
    </row>
    <row r="152" spans="2:14">
      <c r="B152" s="16" t="s">
        <v>37</v>
      </c>
      <c r="C152" s="15">
        <f>SUM(C154:C170)</f>
        <v>75868</v>
      </c>
      <c r="D152" s="15"/>
      <c r="E152" s="15">
        <f t="shared" ref="E152:N152" si="6">SUM(E154:E170)</f>
        <v>441</v>
      </c>
      <c r="F152" s="15">
        <f t="shared" si="6"/>
        <v>9328</v>
      </c>
      <c r="G152" s="15">
        <f t="shared" si="6"/>
        <v>48800</v>
      </c>
      <c r="H152" s="15">
        <f t="shared" si="6"/>
        <v>223426</v>
      </c>
      <c r="I152" s="15">
        <f t="shared" si="6"/>
        <v>99998</v>
      </c>
      <c r="J152" s="15">
        <f t="shared" si="6"/>
        <v>74320</v>
      </c>
      <c r="K152" s="15">
        <f t="shared" si="6"/>
        <v>50020</v>
      </c>
      <c r="L152" s="15">
        <f t="shared" si="6"/>
        <v>52750</v>
      </c>
      <c r="M152" s="15">
        <f t="shared" si="6"/>
        <v>1930</v>
      </c>
      <c r="N152" s="15">
        <f t="shared" si="6"/>
        <v>116192</v>
      </c>
    </row>
    <row r="153" spans="2:14" ht="4.5" customHeight="1">
      <c r="B153" s="13"/>
      <c r="C153" s="12"/>
      <c r="D153" s="12"/>
      <c r="E153" s="12"/>
      <c r="F153" s="12"/>
      <c r="G153" s="12"/>
      <c r="H153" s="11"/>
      <c r="I153" s="11"/>
      <c r="J153" s="12"/>
      <c r="K153" s="12"/>
      <c r="L153" s="12"/>
      <c r="M153" s="11"/>
      <c r="N153" s="11"/>
    </row>
    <row r="154" spans="2:14">
      <c r="B154" s="10" t="s">
        <v>20</v>
      </c>
      <c r="C154" s="9">
        <v>2797</v>
      </c>
      <c r="D154" s="9"/>
      <c r="E154" s="9">
        <v>31</v>
      </c>
      <c r="F154" s="9">
        <v>1306</v>
      </c>
      <c r="G154" s="9">
        <v>650</v>
      </c>
      <c r="H154" s="9">
        <v>1441</v>
      </c>
      <c r="I154" s="9">
        <v>250</v>
      </c>
      <c r="J154" s="9">
        <v>7598</v>
      </c>
      <c r="K154" s="9">
        <v>4460</v>
      </c>
      <c r="L154" s="9">
        <v>0</v>
      </c>
      <c r="M154" s="9">
        <v>0</v>
      </c>
      <c r="N154" s="9">
        <v>73</v>
      </c>
    </row>
    <row r="155" spans="2:14">
      <c r="B155" s="10" t="s">
        <v>19</v>
      </c>
      <c r="C155" s="9">
        <v>17373</v>
      </c>
      <c r="D155" s="9"/>
      <c r="E155" s="9">
        <v>11</v>
      </c>
      <c r="F155" s="9">
        <v>594</v>
      </c>
      <c r="G155" s="9">
        <v>1496</v>
      </c>
      <c r="H155" s="9">
        <v>4681</v>
      </c>
      <c r="I155" s="9">
        <v>70038</v>
      </c>
      <c r="J155" s="9">
        <v>57375</v>
      </c>
      <c r="K155" s="9">
        <v>10138</v>
      </c>
      <c r="L155" s="9">
        <v>0</v>
      </c>
      <c r="M155" s="9">
        <v>0</v>
      </c>
      <c r="N155" s="9">
        <v>2686</v>
      </c>
    </row>
    <row r="156" spans="2:14">
      <c r="B156" s="10" t="s">
        <v>18</v>
      </c>
      <c r="C156" s="9">
        <v>6634</v>
      </c>
      <c r="D156" s="9"/>
      <c r="E156" s="9">
        <v>20</v>
      </c>
      <c r="F156" s="9">
        <v>1505</v>
      </c>
      <c r="G156" s="9">
        <v>9192</v>
      </c>
      <c r="H156" s="9">
        <v>8364</v>
      </c>
      <c r="I156" s="9">
        <v>4391</v>
      </c>
      <c r="J156" s="9">
        <v>3571</v>
      </c>
      <c r="K156" s="9">
        <v>2832</v>
      </c>
      <c r="L156" s="9">
        <v>0</v>
      </c>
      <c r="M156" s="9">
        <v>9</v>
      </c>
      <c r="N156" s="9">
        <v>32</v>
      </c>
    </row>
    <row r="157" spans="2:14">
      <c r="B157" s="10" t="s">
        <v>17</v>
      </c>
      <c r="C157" s="9">
        <v>144</v>
      </c>
      <c r="D157" s="9"/>
      <c r="E157" s="9">
        <v>0</v>
      </c>
      <c r="F157" s="9">
        <v>75</v>
      </c>
      <c r="G157" s="9">
        <v>650</v>
      </c>
      <c r="H157" s="9">
        <v>1433</v>
      </c>
      <c r="I157" s="9">
        <v>125</v>
      </c>
      <c r="J157" s="9">
        <v>420</v>
      </c>
      <c r="K157" s="9">
        <v>808</v>
      </c>
      <c r="L157" s="9">
        <v>0</v>
      </c>
      <c r="M157" s="9">
        <v>1264</v>
      </c>
      <c r="N157" s="9">
        <v>20060</v>
      </c>
    </row>
    <row r="158" spans="2:14">
      <c r="B158" s="10" t="s">
        <v>16</v>
      </c>
      <c r="C158" s="9">
        <v>46018</v>
      </c>
      <c r="D158" s="9"/>
      <c r="E158" s="9">
        <v>2</v>
      </c>
      <c r="F158" s="9">
        <v>192</v>
      </c>
      <c r="G158" s="9">
        <v>2903</v>
      </c>
      <c r="H158" s="9">
        <v>4108</v>
      </c>
      <c r="I158" s="9">
        <v>6830</v>
      </c>
      <c r="J158" s="9">
        <v>1001</v>
      </c>
      <c r="K158" s="9">
        <v>2282</v>
      </c>
      <c r="L158" s="9">
        <v>0</v>
      </c>
      <c r="M158" s="9">
        <v>9</v>
      </c>
      <c r="N158" s="9">
        <v>6172</v>
      </c>
    </row>
    <row r="159" spans="2:14">
      <c r="B159" s="10" t="s">
        <v>15</v>
      </c>
      <c r="C159" s="9">
        <v>92</v>
      </c>
      <c r="D159" s="9"/>
      <c r="E159" s="9">
        <v>2</v>
      </c>
      <c r="F159" s="9">
        <v>211</v>
      </c>
      <c r="G159" s="9">
        <v>979</v>
      </c>
      <c r="H159" s="9">
        <v>9680</v>
      </c>
      <c r="I159" s="9">
        <v>325</v>
      </c>
      <c r="J159" s="9">
        <v>306</v>
      </c>
      <c r="K159" s="9">
        <v>4929</v>
      </c>
      <c r="L159" s="9">
        <v>0</v>
      </c>
      <c r="M159" s="9">
        <v>0</v>
      </c>
      <c r="N159" s="9">
        <v>2908</v>
      </c>
    </row>
    <row r="160" spans="2:14">
      <c r="B160" s="10" t="s">
        <v>14</v>
      </c>
      <c r="C160" s="9">
        <v>473</v>
      </c>
      <c r="D160" s="9"/>
      <c r="E160" s="9">
        <v>6</v>
      </c>
      <c r="F160" s="9">
        <v>1379</v>
      </c>
      <c r="G160" s="9">
        <v>16273</v>
      </c>
      <c r="H160" s="9">
        <v>159501</v>
      </c>
      <c r="I160" s="9">
        <v>3747</v>
      </c>
      <c r="J160" s="9">
        <v>380</v>
      </c>
      <c r="K160" s="9">
        <v>15654</v>
      </c>
      <c r="L160" s="9">
        <v>52414</v>
      </c>
      <c r="M160" s="9">
        <v>167</v>
      </c>
      <c r="N160" s="9">
        <v>73929</v>
      </c>
    </row>
    <row r="161" spans="2:14">
      <c r="B161" s="10" t="s">
        <v>13</v>
      </c>
      <c r="C161" s="9">
        <v>204</v>
      </c>
      <c r="D161" s="9"/>
      <c r="E161" s="9">
        <v>0</v>
      </c>
      <c r="F161" s="9">
        <v>143</v>
      </c>
      <c r="G161" s="9">
        <v>410</v>
      </c>
      <c r="H161" s="9">
        <v>2266</v>
      </c>
      <c r="I161" s="9">
        <v>280</v>
      </c>
      <c r="J161" s="9">
        <v>180</v>
      </c>
      <c r="K161" s="9">
        <v>2261</v>
      </c>
      <c r="L161" s="9">
        <v>0</v>
      </c>
      <c r="M161" s="9">
        <v>0</v>
      </c>
      <c r="N161" s="9">
        <v>51</v>
      </c>
    </row>
    <row r="162" spans="2:14">
      <c r="B162" s="10" t="s">
        <v>12</v>
      </c>
      <c r="C162" s="9">
        <v>123</v>
      </c>
      <c r="D162" s="9"/>
      <c r="E162" s="9">
        <v>0</v>
      </c>
      <c r="F162" s="9">
        <v>492</v>
      </c>
      <c r="G162" s="9">
        <v>1901</v>
      </c>
      <c r="H162" s="9">
        <v>1906</v>
      </c>
      <c r="I162" s="9">
        <v>215</v>
      </c>
      <c r="J162" s="9">
        <v>1214</v>
      </c>
      <c r="K162" s="9">
        <v>1002</v>
      </c>
      <c r="L162" s="9">
        <v>0</v>
      </c>
      <c r="M162" s="9">
        <v>446</v>
      </c>
      <c r="N162" s="9">
        <v>14</v>
      </c>
    </row>
    <row r="163" spans="2:14">
      <c r="B163" s="10" t="s">
        <v>11</v>
      </c>
      <c r="C163" s="9">
        <v>668</v>
      </c>
      <c r="D163" s="9"/>
      <c r="E163" s="9">
        <v>3</v>
      </c>
      <c r="F163" s="9">
        <v>3067</v>
      </c>
      <c r="G163" s="9">
        <v>11447</v>
      </c>
      <c r="H163" s="9">
        <v>22142</v>
      </c>
      <c r="I163" s="9">
        <v>4314</v>
      </c>
      <c r="J163" s="9">
        <v>724</v>
      </c>
      <c r="K163" s="9">
        <v>4174</v>
      </c>
      <c r="L163" s="9">
        <v>336</v>
      </c>
      <c r="M163" s="9">
        <v>22</v>
      </c>
      <c r="N163" s="9">
        <v>6515</v>
      </c>
    </row>
    <row r="164" spans="2:14">
      <c r="B164" s="10" t="s">
        <v>10</v>
      </c>
      <c r="C164" s="9">
        <v>60</v>
      </c>
      <c r="D164" s="9"/>
      <c r="E164" s="9">
        <v>0</v>
      </c>
      <c r="F164" s="9">
        <v>190</v>
      </c>
      <c r="G164" s="9">
        <v>639</v>
      </c>
      <c r="H164" s="9">
        <v>486</v>
      </c>
      <c r="I164" s="9">
        <v>20</v>
      </c>
      <c r="J164" s="9">
        <v>96</v>
      </c>
      <c r="K164" s="9">
        <v>417</v>
      </c>
      <c r="L164" s="9">
        <v>0</v>
      </c>
      <c r="M164" s="9">
        <v>0</v>
      </c>
      <c r="N164" s="9">
        <v>0</v>
      </c>
    </row>
    <row r="165" spans="2:14">
      <c r="B165" s="10" t="s">
        <v>9</v>
      </c>
      <c r="C165" s="9">
        <v>24</v>
      </c>
      <c r="D165" s="9"/>
      <c r="E165" s="9">
        <v>0</v>
      </c>
      <c r="F165" s="9">
        <v>35</v>
      </c>
      <c r="G165" s="9">
        <v>621</v>
      </c>
      <c r="H165" s="9">
        <v>664</v>
      </c>
      <c r="I165" s="9">
        <v>30</v>
      </c>
      <c r="J165" s="9">
        <v>36</v>
      </c>
      <c r="K165" s="9">
        <v>571</v>
      </c>
      <c r="L165" s="9">
        <v>0</v>
      </c>
      <c r="M165" s="9">
        <v>0</v>
      </c>
      <c r="N165" s="9">
        <v>0</v>
      </c>
    </row>
    <row r="166" spans="2:14">
      <c r="B166" s="10" t="s">
        <v>8</v>
      </c>
      <c r="C166" s="9">
        <v>586</v>
      </c>
      <c r="D166" s="9"/>
      <c r="E166" s="9">
        <v>3</v>
      </c>
      <c r="F166" s="9">
        <v>30</v>
      </c>
      <c r="G166" s="9">
        <v>410</v>
      </c>
      <c r="H166" s="9">
        <v>632</v>
      </c>
      <c r="I166" s="9">
        <v>1210</v>
      </c>
      <c r="J166" s="9">
        <v>545</v>
      </c>
      <c r="K166" s="9">
        <v>0</v>
      </c>
      <c r="L166" s="9">
        <v>0</v>
      </c>
      <c r="M166" s="9">
        <v>0</v>
      </c>
      <c r="N166" s="9">
        <v>730</v>
      </c>
    </row>
    <row r="167" spans="2:14">
      <c r="B167" s="10" t="s">
        <v>6</v>
      </c>
      <c r="C167" s="9">
        <v>655</v>
      </c>
      <c r="D167" s="9"/>
      <c r="E167" s="9">
        <v>363</v>
      </c>
      <c r="F167" s="9">
        <v>81</v>
      </c>
      <c r="G167" s="9">
        <v>1214</v>
      </c>
      <c r="H167" s="9">
        <v>6110</v>
      </c>
      <c r="I167" s="9">
        <v>8223</v>
      </c>
      <c r="J167" s="9">
        <v>874</v>
      </c>
      <c r="K167" s="9">
        <v>492</v>
      </c>
      <c r="L167" s="9">
        <v>0</v>
      </c>
      <c r="M167" s="9">
        <v>13</v>
      </c>
      <c r="N167" s="9">
        <v>3022</v>
      </c>
    </row>
    <row r="168" spans="2:14">
      <c r="B168" s="10" t="s">
        <v>5</v>
      </c>
      <c r="C168" s="9">
        <v>17</v>
      </c>
      <c r="D168" s="9"/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</row>
    <row r="169" spans="2:14">
      <c r="B169" s="10" t="s">
        <v>4</v>
      </c>
      <c r="C169" s="9">
        <v>0</v>
      </c>
      <c r="D169" s="9"/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</row>
    <row r="170" spans="2:14">
      <c r="B170" s="10" t="s">
        <v>3</v>
      </c>
      <c r="C170" s="9">
        <v>0</v>
      </c>
      <c r="D170" s="9"/>
      <c r="E170" s="9">
        <v>0</v>
      </c>
      <c r="F170" s="9">
        <v>28</v>
      </c>
      <c r="G170" s="9">
        <v>15</v>
      </c>
      <c r="H170" s="9">
        <v>12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</row>
    <row r="171" spans="2:14" ht="4.5" customHeight="1">
      <c r="B171" s="22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2:14" ht="14.45" customHeight="1">
      <c r="B172" s="44" t="s">
        <v>34</v>
      </c>
      <c r="C172" s="45" t="s">
        <v>33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2:14" ht="14.45" customHeight="1">
      <c r="B173" s="44"/>
      <c r="C173" s="42" t="s">
        <v>32</v>
      </c>
      <c r="D173" s="21"/>
      <c r="E173" s="42" t="s">
        <v>31</v>
      </c>
      <c r="F173" s="42" t="s">
        <v>30</v>
      </c>
      <c r="G173" s="42" t="s">
        <v>29</v>
      </c>
      <c r="H173" s="42" t="s">
        <v>28</v>
      </c>
      <c r="I173" s="42" t="s">
        <v>27</v>
      </c>
      <c r="J173" s="42" t="s">
        <v>26</v>
      </c>
      <c r="K173" s="42" t="s">
        <v>25</v>
      </c>
      <c r="L173" s="42" t="s">
        <v>24</v>
      </c>
      <c r="M173" s="42" t="s">
        <v>23</v>
      </c>
      <c r="N173" s="42" t="s">
        <v>22</v>
      </c>
    </row>
    <row r="174" spans="2:14" ht="14.45" customHeight="1">
      <c r="B174" s="44"/>
      <c r="C174" s="43"/>
      <c r="D174" s="20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2:14" ht="4.5" customHeight="1">
      <c r="B175" s="19"/>
      <c r="C175" s="18"/>
      <c r="D175" s="18"/>
      <c r="E175" s="18"/>
      <c r="F175" s="18"/>
      <c r="G175" s="18"/>
      <c r="H175" s="17"/>
      <c r="I175" s="17"/>
      <c r="J175" s="18"/>
      <c r="K175" s="18"/>
      <c r="L175" s="18"/>
      <c r="M175" s="17"/>
      <c r="N175" s="17"/>
    </row>
    <row r="176" spans="2:14">
      <c r="B176" s="16" t="s">
        <v>36</v>
      </c>
      <c r="C176" s="15">
        <f>SUM(C178:C194)</f>
        <v>89996</v>
      </c>
      <c r="D176" s="15"/>
      <c r="E176" s="15">
        <f t="shared" ref="E176:N176" si="7">SUM(E178:E194)</f>
        <v>399</v>
      </c>
      <c r="F176" s="15">
        <f t="shared" si="7"/>
        <v>9515</v>
      </c>
      <c r="G176" s="15">
        <f t="shared" si="7"/>
        <v>48850</v>
      </c>
      <c r="H176" s="15">
        <f t="shared" si="7"/>
        <v>225660</v>
      </c>
      <c r="I176" s="15">
        <f t="shared" si="7"/>
        <v>86840</v>
      </c>
      <c r="J176" s="15">
        <f t="shared" si="7"/>
        <v>85216</v>
      </c>
      <c r="K176" s="15">
        <f t="shared" si="7"/>
        <v>50025</v>
      </c>
      <c r="L176" s="15">
        <f t="shared" si="7"/>
        <v>51155</v>
      </c>
      <c r="M176" s="15">
        <f t="shared" si="7"/>
        <v>1930</v>
      </c>
      <c r="N176" s="15">
        <f t="shared" si="7"/>
        <v>126000</v>
      </c>
    </row>
    <row r="177" spans="2:14" ht="4.5" customHeight="1">
      <c r="B177" s="13"/>
      <c r="C177" s="12"/>
      <c r="D177" s="12"/>
      <c r="E177" s="12"/>
      <c r="F177" s="12"/>
      <c r="G177" s="12"/>
      <c r="H177" s="11"/>
      <c r="I177" s="11"/>
      <c r="J177" s="12"/>
      <c r="K177" s="12"/>
      <c r="L177" s="12"/>
      <c r="M177" s="11"/>
      <c r="N177" s="11"/>
    </row>
    <row r="178" spans="2:14">
      <c r="B178" s="10" t="s">
        <v>20</v>
      </c>
      <c r="C178" s="9">
        <v>2798</v>
      </c>
      <c r="D178" s="9"/>
      <c r="E178" s="9">
        <v>28</v>
      </c>
      <c r="F178" s="9">
        <v>1332</v>
      </c>
      <c r="G178" s="9">
        <v>662</v>
      </c>
      <c r="H178" s="9">
        <v>1465</v>
      </c>
      <c r="I178" s="9">
        <v>260</v>
      </c>
      <c r="J178" s="9">
        <v>8479</v>
      </c>
      <c r="K178" s="9">
        <v>4455</v>
      </c>
      <c r="L178" s="9">
        <v>0</v>
      </c>
      <c r="M178" s="9">
        <v>0</v>
      </c>
      <c r="N178" s="9">
        <v>79</v>
      </c>
    </row>
    <row r="179" spans="2:14">
      <c r="B179" s="10" t="s">
        <v>19</v>
      </c>
      <c r="C179" s="9">
        <v>31491</v>
      </c>
      <c r="D179" s="9"/>
      <c r="E179" s="9">
        <v>12</v>
      </c>
      <c r="F179" s="9">
        <v>606</v>
      </c>
      <c r="G179" s="9">
        <v>1452</v>
      </c>
      <c r="H179" s="9">
        <v>4658</v>
      </c>
      <c r="I179" s="9">
        <v>56842</v>
      </c>
      <c r="J179" s="9">
        <v>66250</v>
      </c>
      <c r="K179" s="9">
        <v>10372</v>
      </c>
      <c r="L179" s="9">
        <v>0</v>
      </c>
      <c r="M179" s="9">
        <v>0</v>
      </c>
      <c r="N179" s="9">
        <v>2913</v>
      </c>
    </row>
    <row r="180" spans="2:14">
      <c r="B180" s="10" t="s">
        <v>18</v>
      </c>
      <c r="C180" s="9">
        <v>6632</v>
      </c>
      <c r="D180" s="9"/>
      <c r="E180" s="9">
        <v>19</v>
      </c>
      <c r="F180" s="9">
        <v>1535</v>
      </c>
      <c r="G180" s="9">
        <v>9201</v>
      </c>
      <c r="H180" s="9">
        <v>8422</v>
      </c>
      <c r="I180" s="9">
        <v>4368</v>
      </c>
      <c r="J180" s="9">
        <v>3984</v>
      </c>
      <c r="K180" s="9">
        <v>2818</v>
      </c>
      <c r="L180" s="9">
        <v>0</v>
      </c>
      <c r="M180" s="9">
        <v>5</v>
      </c>
      <c r="N180" s="9">
        <v>35</v>
      </c>
    </row>
    <row r="181" spans="2:14">
      <c r="B181" s="10" t="s">
        <v>17</v>
      </c>
      <c r="C181" s="9">
        <v>139</v>
      </c>
      <c r="D181" s="9"/>
      <c r="E181" s="9">
        <v>0</v>
      </c>
      <c r="F181" s="9">
        <v>77</v>
      </c>
      <c r="G181" s="9">
        <v>598</v>
      </c>
      <c r="H181" s="9">
        <v>1489</v>
      </c>
      <c r="I181" s="9">
        <v>113</v>
      </c>
      <c r="J181" s="9">
        <v>470</v>
      </c>
      <c r="K181" s="9">
        <v>724</v>
      </c>
      <c r="L181" s="9">
        <v>0</v>
      </c>
      <c r="M181" s="9">
        <v>1267</v>
      </c>
      <c r="N181" s="9">
        <v>21753</v>
      </c>
    </row>
    <row r="182" spans="2:14">
      <c r="B182" s="10" t="s">
        <v>16</v>
      </c>
      <c r="C182" s="9">
        <v>46018</v>
      </c>
      <c r="D182" s="9"/>
      <c r="E182" s="9">
        <v>1</v>
      </c>
      <c r="F182" s="9">
        <v>196</v>
      </c>
      <c r="G182" s="9">
        <v>2787</v>
      </c>
      <c r="H182" s="9">
        <v>4195</v>
      </c>
      <c r="I182" s="9">
        <v>6881</v>
      </c>
      <c r="J182" s="9">
        <v>1127</v>
      </c>
      <c r="K182" s="9">
        <v>2280</v>
      </c>
      <c r="L182" s="9">
        <v>0</v>
      </c>
      <c r="M182" s="9">
        <v>9</v>
      </c>
      <c r="N182" s="9">
        <v>6693</v>
      </c>
    </row>
    <row r="183" spans="2:14">
      <c r="B183" s="10" t="s">
        <v>15</v>
      </c>
      <c r="C183" s="9">
        <v>94</v>
      </c>
      <c r="D183" s="9"/>
      <c r="E183" s="9">
        <v>2</v>
      </c>
      <c r="F183" s="9">
        <v>215</v>
      </c>
      <c r="G183" s="9">
        <v>1234</v>
      </c>
      <c r="H183" s="9">
        <v>9777</v>
      </c>
      <c r="I183" s="9">
        <v>339</v>
      </c>
      <c r="J183" s="9">
        <v>357</v>
      </c>
      <c r="K183" s="9">
        <v>4942</v>
      </c>
      <c r="L183" s="9">
        <v>0</v>
      </c>
      <c r="M183" s="9">
        <v>0</v>
      </c>
      <c r="N183" s="9">
        <v>3154</v>
      </c>
    </row>
    <row r="184" spans="2:14">
      <c r="B184" s="10" t="s">
        <v>14</v>
      </c>
      <c r="C184" s="9">
        <v>475</v>
      </c>
      <c r="D184" s="9"/>
      <c r="E184" s="9">
        <v>7</v>
      </c>
      <c r="F184" s="9">
        <v>1405</v>
      </c>
      <c r="G184" s="9">
        <v>16290</v>
      </c>
      <c r="H184" s="9">
        <v>161091</v>
      </c>
      <c r="I184" s="9">
        <v>3784</v>
      </c>
      <c r="J184" s="9">
        <v>431</v>
      </c>
      <c r="K184" s="9">
        <v>15652</v>
      </c>
      <c r="L184" s="9">
        <v>50834</v>
      </c>
      <c r="M184" s="9">
        <v>155</v>
      </c>
      <c r="N184" s="9">
        <v>80169</v>
      </c>
    </row>
    <row r="185" spans="2:14">
      <c r="B185" s="10" t="s">
        <v>13</v>
      </c>
      <c r="C185" s="9">
        <v>203</v>
      </c>
      <c r="D185" s="9"/>
      <c r="E185" s="9">
        <v>0</v>
      </c>
      <c r="F185" s="9">
        <v>146</v>
      </c>
      <c r="G185" s="9">
        <v>410</v>
      </c>
      <c r="H185" s="9">
        <v>2289</v>
      </c>
      <c r="I185" s="9">
        <v>271</v>
      </c>
      <c r="J185" s="9">
        <v>201</v>
      </c>
      <c r="K185" s="9">
        <v>2231</v>
      </c>
      <c r="L185" s="9">
        <v>0</v>
      </c>
      <c r="M185" s="9">
        <v>0</v>
      </c>
      <c r="N185" s="9">
        <v>55</v>
      </c>
    </row>
    <row r="186" spans="2:14">
      <c r="B186" s="10" t="s">
        <v>12</v>
      </c>
      <c r="C186" s="9">
        <v>131</v>
      </c>
      <c r="D186" s="9"/>
      <c r="E186" s="9">
        <v>0</v>
      </c>
      <c r="F186" s="9">
        <v>502</v>
      </c>
      <c r="G186" s="9">
        <v>1903</v>
      </c>
      <c r="H186" s="9">
        <v>1942</v>
      </c>
      <c r="I186" s="9">
        <v>215</v>
      </c>
      <c r="J186" s="9">
        <v>1379</v>
      </c>
      <c r="K186" s="9">
        <v>1002</v>
      </c>
      <c r="L186" s="9">
        <v>0</v>
      </c>
      <c r="M186" s="9">
        <v>453</v>
      </c>
      <c r="N186" s="9">
        <v>15</v>
      </c>
    </row>
    <row r="187" spans="2:14">
      <c r="B187" s="10" t="s">
        <v>11</v>
      </c>
      <c r="C187" s="9">
        <v>672</v>
      </c>
      <c r="D187" s="9"/>
      <c r="E187" s="9">
        <v>3</v>
      </c>
      <c r="F187" s="9">
        <v>3128</v>
      </c>
      <c r="G187" s="9">
        <v>11459</v>
      </c>
      <c r="H187" s="9">
        <v>22363</v>
      </c>
      <c r="I187" s="9">
        <v>4272</v>
      </c>
      <c r="J187" s="9">
        <v>810</v>
      </c>
      <c r="K187" s="9">
        <v>4169</v>
      </c>
      <c r="L187" s="9">
        <v>321</v>
      </c>
      <c r="M187" s="9">
        <v>25</v>
      </c>
      <c r="N187" s="9">
        <v>7065</v>
      </c>
    </row>
    <row r="188" spans="2:14">
      <c r="B188" s="10" t="s">
        <v>10</v>
      </c>
      <c r="C188" s="9">
        <v>62</v>
      </c>
      <c r="D188" s="9"/>
      <c r="E188" s="9">
        <v>0</v>
      </c>
      <c r="F188" s="9">
        <v>194</v>
      </c>
      <c r="G188" s="9">
        <v>640</v>
      </c>
      <c r="H188" s="9">
        <v>491</v>
      </c>
      <c r="I188" s="9">
        <v>21</v>
      </c>
      <c r="J188" s="9">
        <v>107</v>
      </c>
      <c r="K188" s="9">
        <v>334</v>
      </c>
      <c r="L188" s="9">
        <v>0</v>
      </c>
      <c r="M188" s="9">
        <v>0</v>
      </c>
      <c r="N188" s="9">
        <v>0</v>
      </c>
    </row>
    <row r="189" spans="2:14">
      <c r="B189" s="10" t="s">
        <v>9</v>
      </c>
      <c r="C189" s="9">
        <v>22</v>
      </c>
      <c r="D189" s="9"/>
      <c r="E189" s="9">
        <v>0</v>
      </c>
      <c r="F189" s="9">
        <v>36</v>
      </c>
      <c r="G189" s="9">
        <v>548</v>
      </c>
      <c r="H189" s="9">
        <v>630</v>
      </c>
      <c r="I189" s="9">
        <v>23</v>
      </c>
      <c r="J189" s="9">
        <v>26</v>
      </c>
      <c r="K189" s="9">
        <v>512</v>
      </c>
      <c r="L189" s="9">
        <v>0</v>
      </c>
      <c r="M189" s="9">
        <v>0</v>
      </c>
      <c r="N189" s="9">
        <v>0</v>
      </c>
    </row>
    <row r="190" spans="2:14">
      <c r="B190" s="10" t="s">
        <v>8</v>
      </c>
      <c r="C190" s="9">
        <v>586</v>
      </c>
      <c r="D190" s="9"/>
      <c r="E190" s="9">
        <v>3</v>
      </c>
      <c r="F190" s="9">
        <v>31</v>
      </c>
      <c r="G190" s="9">
        <v>409</v>
      </c>
      <c r="H190" s="9">
        <v>638</v>
      </c>
      <c r="I190" s="9">
        <v>1228</v>
      </c>
      <c r="J190" s="9">
        <v>610</v>
      </c>
      <c r="K190" s="9">
        <v>0</v>
      </c>
      <c r="L190" s="9">
        <v>0</v>
      </c>
      <c r="M190" s="9">
        <v>0</v>
      </c>
      <c r="N190" s="9">
        <v>792</v>
      </c>
    </row>
    <row r="191" spans="2:14">
      <c r="B191" s="10" t="s">
        <v>6</v>
      </c>
      <c r="C191" s="9">
        <v>655</v>
      </c>
      <c r="D191" s="9"/>
      <c r="E191" s="9">
        <v>324</v>
      </c>
      <c r="F191" s="9">
        <v>83</v>
      </c>
      <c r="G191" s="9">
        <v>1242</v>
      </c>
      <c r="H191" s="9">
        <v>6198</v>
      </c>
      <c r="I191" s="9">
        <v>8223</v>
      </c>
      <c r="J191" s="9">
        <v>985</v>
      </c>
      <c r="K191" s="9">
        <v>534</v>
      </c>
      <c r="L191" s="9">
        <v>0</v>
      </c>
      <c r="M191" s="9">
        <v>16</v>
      </c>
      <c r="N191" s="9">
        <v>3277</v>
      </c>
    </row>
    <row r="192" spans="2:14">
      <c r="B192" s="10" t="s">
        <v>5</v>
      </c>
      <c r="C192" s="9">
        <v>17</v>
      </c>
      <c r="D192" s="9"/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</row>
    <row r="193" spans="2:17">
      <c r="B193" s="10" t="s">
        <v>4</v>
      </c>
      <c r="C193" s="9">
        <v>0</v>
      </c>
      <c r="D193" s="9"/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</row>
    <row r="194" spans="2:17">
      <c r="B194" s="10" t="s">
        <v>3</v>
      </c>
      <c r="C194" s="9">
        <v>1</v>
      </c>
      <c r="D194" s="9"/>
      <c r="E194" s="9">
        <v>0</v>
      </c>
      <c r="F194" s="9">
        <v>29</v>
      </c>
      <c r="G194" s="9">
        <v>15</v>
      </c>
      <c r="H194" s="9">
        <v>12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</row>
    <row r="195" spans="2:17">
      <c r="B195" s="22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2:17" ht="15">
      <c r="B196" s="44" t="s">
        <v>34</v>
      </c>
      <c r="C196" s="45" t="s">
        <v>33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2:17" ht="15">
      <c r="B197" s="44"/>
      <c r="C197" s="42" t="s">
        <v>32</v>
      </c>
      <c r="D197" s="21"/>
      <c r="E197" s="42" t="s">
        <v>31</v>
      </c>
      <c r="F197" s="42" t="s">
        <v>30</v>
      </c>
      <c r="G197" s="42" t="s">
        <v>29</v>
      </c>
      <c r="H197" s="42" t="s">
        <v>28</v>
      </c>
      <c r="I197" s="42" t="s">
        <v>27</v>
      </c>
      <c r="J197" s="42" t="s">
        <v>26</v>
      </c>
      <c r="K197" s="42" t="s">
        <v>25</v>
      </c>
      <c r="L197" s="42" t="s">
        <v>24</v>
      </c>
      <c r="M197" s="42" t="s">
        <v>23</v>
      </c>
      <c r="N197" s="42" t="s">
        <v>22</v>
      </c>
    </row>
    <row r="198" spans="2:17" ht="15">
      <c r="B198" s="44"/>
      <c r="C198" s="43"/>
      <c r="D198" s="20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2:17" ht="4.5" customHeight="1">
      <c r="B199" s="19"/>
      <c r="C199" s="18"/>
      <c r="D199" s="18"/>
      <c r="E199" s="18"/>
      <c r="F199" s="18"/>
      <c r="G199" s="18"/>
      <c r="H199" s="17"/>
      <c r="I199" s="17"/>
      <c r="J199" s="18"/>
      <c r="K199" s="18"/>
      <c r="L199" s="18"/>
      <c r="M199" s="17"/>
      <c r="N199" s="17"/>
    </row>
    <row r="200" spans="2:17">
      <c r="B200" s="16" t="s">
        <v>35</v>
      </c>
      <c r="C200" s="15">
        <f>SUM(C202:C218)</f>
        <v>94486</v>
      </c>
      <c r="D200" s="15"/>
      <c r="E200" s="15">
        <f t="shared" ref="E200:N200" si="8">SUM(E202:E218)</f>
        <v>381</v>
      </c>
      <c r="F200" s="15">
        <f t="shared" si="8"/>
        <v>9457</v>
      </c>
      <c r="G200" s="15">
        <f t="shared" si="8"/>
        <v>50315</v>
      </c>
      <c r="H200" s="15">
        <f t="shared" si="8"/>
        <v>228160</v>
      </c>
      <c r="I200" s="15">
        <f t="shared" si="8"/>
        <v>88160</v>
      </c>
      <c r="J200" s="15">
        <f t="shared" si="8"/>
        <v>85136</v>
      </c>
      <c r="K200" s="15">
        <f t="shared" si="8"/>
        <v>50140</v>
      </c>
      <c r="L200" s="15">
        <f t="shared" si="8"/>
        <v>51198</v>
      </c>
      <c r="M200" s="15">
        <f t="shared" si="8"/>
        <v>1927</v>
      </c>
      <c r="N200" s="15">
        <f t="shared" si="8"/>
        <v>132739</v>
      </c>
      <c r="Q200" s="14"/>
    </row>
    <row r="201" spans="2:17" ht="4.5" customHeight="1">
      <c r="B201" s="13"/>
      <c r="C201" s="12"/>
      <c r="D201" s="12"/>
      <c r="E201" s="12"/>
      <c r="F201" s="12"/>
      <c r="G201" s="12"/>
      <c r="H201" s="11"/>
      <c r="I201" s="11"/>
      <c r="J201" s="12"/>
      <c r="K201" s="12"/>
      <c r="L201" s="12"/>
      <c r="M201" s="11"/>
      <c r="N201" s="11"/>
    </row>
    <row r="202" spans="2:17">
      <c r="B202" s="10" t="s">
        <v>20</v>
      </c>
      <c r="C202" s="9">
        <v>2938</v>
      </c>
      <c r="D202" s="9"/>
      <c r="E202" s="9">
        <v>27</v>
      </c>
      <c r="F202" s="9">
        <v>1324</v>
      </c>
      <c r="G202" s="9">
        <v>682</v>
      </c>
      <c r="H202" s="9">
        <v>1481</v>
      </c>
      <c r="I202" s="9">
        <v>264</v>
      </c>
      <c r="J202" s="9">
        <v>8471</v>
      </c>
      <c r="K202" s="9">
        <v>4465</v>
      </c>
      <c r="L202" s="9">
        <v>0</v>
      </c>
      <c r="M202" s="9">
        <v>0</v>
      </c>
      <c r="N202" s="9">
        <v>79</v>
      </c>
    </row>
    <row r="203" spans="2:17">
      <c r="B203" s="10" t="s">
        <v>19</v>
      </c>
      <c r="C203" s="9">
        <v>33062</v>
      </c>
      <c r="D203" s="9"/>
      <c r="E203" s="9">
        <v>11</v>
      </c>
      <c r="F203" s="9">
        <v>602</v>
      </c>
      <c r="G203" s="9">
        <v>1496</v>
      </c>
      <c r="H203" s="9">
        <v>4710</v>
      </c>
      <c r="I203" s="9">
        <v>57706</v>
      </c>
      <c r="J203" s="9">
        <v>66188</v>
      </c>
      <c r="K203" s="9">
        <v>10396</v>
      </c>
      <c r="L203" s="9">
        <v>0</v>
      </c>
      <c r="M203" s="9">
        <v>0</v>
      </c>
      <c r="N203" s="9">
        <v>2952</v>
      </c>
    </row>
    <row r="204" spans="2:17">
      <c r="B204" s="10" t="s">
        <v>18</v>
      </c>
      <c r="C204" s="9">
        <v>6963</v>
      </c>
      <c r="D204" s="9"/>
      <c r="E204" s="9">
        <v>18</v>
      </c>
      <c r="F204" s="9">
        <v>1526</v>
      </c>
      <c r="G204" s="9">
        <v>9477</v>
      </c>
      <c r="H204" s="9">
        <v>8515</v>
      </c>
      <c r="I204" s="9">
        <v>4434</v>
      </c>
      <c r="J204" s="9">
        <v>3980</v>
      </c>
      <c r="K204" s="9">
        <v>2824</v>
      </c>
      <c r="L204" s="9">
        <v>0</v>
      </c>
      <c r="M204" s="9">
        <v>5</v>
      </c>
      <c r="N204" s="9">
        <v>35</v>
      </c>
    </row>
    <row r="205" spans="2:17">
      <c r="B205" s="10" t="s">
        <v>17</v>
      </c>
      <c r="C205" s="9">
        <v>146</v>
      </c>
      <c r="D205" s="9"/>
      <c r="E205" s="9">
        <v>0</v>
      </c>
      <c r="F205" s="9">
        <v>76</v>
      </c>
      <c r="G205" s="9">
        <v>616</v>
      </c>
      <c r="H205" s="9">
        <v>1505</v>
      </c>
      <c r="I205" s="9">
        <v>115</v>
      </c>
      <c r="J205" s="9">
        <v>470</v>
      </c>
      <c r="K205" s="9">
        <v>726</v>
      </c>
      <c r="L205" s="9">
        <v>0</v>
      </c>
      <c r="M205" s="9">
        <v>1265</v>
      </c>
      <c r="N205" s="9">
        <v>21735</v>
      </c>
    </row>
    <row r="206" spans="2:17">
      <c r="B206" s="10" t="s">
        <v>16</v>
      </c>
      <c r="C206" s="9">
        <v>48314</v>
      </c>
      <c r="D206" s="9"/>
      <c r="E206" s="9">
        <v>1</v>
      </c>
      <c r="F206" s="9">
        <v>195</v>
      </c>
      <c r="G206" s="9">
        <v>2871</v>
      </c>
      <c r="H206" s="9">
        <v>4242</v>
      </c>
      <c r="I206" s="9">
        <v>6986</v>
      </c>
      <c r="J206" s="9">
        <v>1126</v>
      </c>
      <c r="K206" s="9">
        <v>2285</v>
      </c>
      <c r="L206" s="9">
        <v>0</v>
      </c>
      <c r="M206" s="9">
        <v>9</v>
      </c>
      <c r="N206" s="9">
        <v>7897</v>
      </c>
    </row>
    <row r="207" spans="2:17">
      <c r="B207" s="10" t="s">
        <v>15</v>
      </c>
      <c r="C207" s="9">
        <v>99</v>
      </c>
      <c r="D207" s="9"/>
      <c r="E207" s="9">
        <v>2</v>
      </c>
      <c r="F207" s="9">
        <v>214</v>
      </c>
      <c r="G207" s="9">
        <v>1271</v>
      </c>
      <c r="H207" s="9">
        <v>9885</v>
      </c>
      <c r="I207" s="9">
        <v>344</v>
      </c>
      <c r="J207" s="9">
        <v>357</v>
      </c>
      <c r="K207" s="9">
        <v>4953</v>
      </c>
      <c r="L207" s="9">
        <v>0</v>
      </c>
      <c r="M207" s="9">
        <v>0</v>
      </c>
      <c r="N207" s="9">
        <v>3148</v>
      </c>
    </row>
    <row r="208" spans="2:17">
      <c r="B208" s="10" t="s">
        <v>14</v>
      </c>
      <c r="C208" s="9">
        <v>499</v>
      </c>
      <c r="D208" s="9"/>
      <c r="E208" s="9">
        <v>7</v>
      </c>
      <c r="F208" s="9">
        <v>1396</v>
      </c>
      <c r="G208" s="9">
        <v>16779</v>
      </c>
      <c r="H208" s="9">
        <v>162876</v>
      </c>
      <c r="I208" s="9">
        <v>3842</v>
      </c>
      <c r="J208" s="9">
        <v>431</v>
      </c>
      <c r="K208" s="9">
        <v>15689</v>
      </c>
      <c r="L208" s="9">
        <v>50877</v>
      </c>
      <c r="M208" s="9">
        <v>155</v>
      </c>
      <c r="N208" s="9">
        <v>85629</v>
      </c>
    </row>
    <row r="209" spans="2:16">
      <c r="B209" s="10" t="s">
        <v>13</v>
      </c>
      <c r="C209" s="9">
        <v>213</v>
      </c>
      <c r="D209" s="9"/>
      <c r="E209" s="9">
        <v>0</v>
      </c>
      <c r="F209" s="9">
        <v>145</v>
      </c>
      <c r="G209" s="9">
        <v>422</v>
      </c>
      <c r="H209" s="9">
        <v>2314</v>
      </c>
      <c r="I209" s="9">
        <v>275</v>
      </c>
      <c r="J209" s="9">
        <v>201</v>
      </c>
      <c r="K209" s="9">
        <v>2236</v>
      </c>
      <c r="L209" s="9">
        <v>0</v>
      </c>
      <c r="M209" s="9">
        <v>0</v>
      </c>
      <c r="N209" s="9">
        <v>60</v>
      </c>
    </row>
    <row r="210" spans="2:16">
      <c r="B210" s="10" t="s">
        <v>12</v>
      </c>
      <c r="C210" s="9">
        <v>137</v>
      </c>
      <c r="D210" s="9"/>
      <c r="E210" s="9">
        <v>0</v>
      </c>
      <c r="F210" s="9">
        <v>499</v>
      </c>
      <c r="G210" s="9">
        <v>1960</v>
      </c>
      <c r="H210" s="9">
        <v>1964</v>
      </c>
      <c r="I210" s="9">
        <v>218</v>
      </c>
      <c r="J210" s="9">
        <v>1378</v>
      </c>
      <c r="K210" s="9">
        <v>1004</v>
      </c>
      <c r="L210" s="9">
        <v>0</v>
      </c>
      <c r="M210" s="9">
        <v>452</v>
      </c>
      <c r="N210" s="9">
        <v>15</v>
      </c>
    </row>
    <row r="211" spans="2:16">
      <c r="B211" s="10" t="s">
        <v>11</v>
      </c>
      <c r="C211" s="9">
        <v>705</v>
      </c>
      <c r="D211" s="9"/>
      <c r="E211" s="9">
        <v>3</v>
      </c>
      <c r="F211" s="9">
        <v>3109</v>
      </c>
      <c r="G211" s="9">
        <v>11803</v>
      </c>
      <c r="H211" s="9">
        <v>22611</v>
      </c>
      <c r="I211" s="9">
        <v>4337</v>
      </c>
      <c r="J211" s="9">
        <v>809</v>
      </c>
      <c r="K211" s="9">
        <v>4179</v>
      </c>
      <c r="L211" s="9">
        <v>321</v>
      </c>
      <c r="M211" s="9">
        <v>25</v>
      </c>
      <c r="N211" s="9">
        <v>7095</v>
      </c>
    </row>
    <row r="212" spans="2:16">
      <c r="B212" s="10" t="s">
        <v>10</v>
      </c>
      <c r="C212" s="9">
        <v>65</v>
      </c>
      <c r="D212" s="9"/>
      <c r="E212" s="9">
        <v>0</v>
      </c>
      <c r="F212" s="9">
        <v>193</v>
      </c>
      <c r="G212" s="9">
        <v>659</v>
      </c>
      <c r="H212" s="9">
        <v>496</v>
      </c>
      <c r="I212" s="9">
        <v>21</v>
      </c>
      <c r="J212" s="9">
        <v>107</v>
      </c>
      <c r="K212" s="9">
        <v>335</v>
      </c>
      <c r="L212" s="9">
        <v>0</v>
      </c>
      <c r="M212" s="9">
        <v>0</v>
      </c>
      <c r="N212" s="9">
        <v>0</v>
      </c>
    </row>
    <row r="213" spans="2:16">
      <c r="B213" s="10" t="s">
        <v>9</v>
      </c>
      <c r="C213" s="9">
        <v>23</v>
      </c>
      <c r="D213" s="9"/>
      <c r="E213" s="9">
        <v>0</v>
      </c>
      <c r="F213" s="9">
        <v>36</v>
      </c>
      <c r="G213" s="9">
        <v>564</v>
      </c>
      <c r="H213" s="9">
        <v>637</v>
      </c>
      <c r="I213" s="9">
        <v>23</v>
      </c>
      <c r="J213" s="9">
        <v>26</v>
      </c>
      <c r="K213" s="9">
        <v>513</v>
      </c>
      <c r="L213" s="9">
        <v>0</v>
      </c>
      <c r="M213" s="9">
        <v>0</v>
      </c>
      <c r="N213" s="9">
        <v>0</v>
      </c>
    </row>
    <row r="214" spans="2:16">
      <c r="B214" s="10" t="s">
        <v>8</v>
      </c>
      <c r="C214" s="9">
        <v>615</v>
      </c>
      <c r="D214" s="9"/>
      <c r="E214" s="9">
        <v>3</v>
      </c>
      <c r="F214" s="9">
        <v>31</v>
      </c>
      <c r="G214" s="9">
        <v>421</v>
      </c>
      <c r="H214" s="9">
        <v>645</v>
      </c>
      <c r="I214" s="9">
        <v>1247</v>
      </c>
      <c r="J214" s="9">
        <v>608</v>
      </c>
      <c r="K214" s="9">
        <v>0</v>
      </c>
      <c r="L214" s="9">
        <v>0</v>
      </c>
      <c r="M214" s="9">
        <v>0</v>
      </c>
      <c r="N214" s="9">
        <v>796</v>
      </c>
    </row>
    <row r="215" spans="2:16">
      <c r="B215" s="10" t="s">
        <v>6</v>
      </c>
      <c r="C215" s="9">
        <v>688</v>
      </c>
      <c r="D215" s="9"/>
      <c r="E215" s="9">
        <v>309</v>
      </c>
      <c r="F215" s="9">
        <v>82</v>
      </c>
      <c r="G215" s="9">
        <v>1279</v>
      </c>
      <c r="H215" s="9">
        <v>6267</v>
      </c>
      <c r="I215" s="9">
        <v>8348</v>
      </c>
      <c r="J215" s="9">
        <v>984</v>
      </c>
      <c r="K215" s="9">
        <v>535</v>
      </c>
      <c r="L215" s="9">
        <v>0</v>
      </c>
      <c r="M215" s="9">
        <v>16</v>
      </c>
      <c r="N215" s="9">
        <v>3298</v>
      </c>
    </row>
    <row r="216" spans="2:16">
      <c r="B216" s="10" t="s">
        <v>5</v>
      </c>
      <c r="C216" s="9">
        <v>18</v>
      </c>
      <c r="D216" s="9"/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</row>
    <row r="217" spans="2:16">
      <c r="B217" s="10" t="s">
        <v>4</v>
      </c>
      <c r="C217" s="9">
        <v>0</v>
      </c>
      <c r="D217" s="9"/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</row>
    <row r="218" spans="2:16">
      <c r="B218" s="10" t="s">
        <v>3</v>
      </c>
      <c r="C218" s="9">
        <v>1</v>
      </c>
      <c r="D218" s="9"/>
      <c r="E218" s="9">
        <v>0</v>
      </c>
      <c r="F218" s="9">
        <v>29</v>
      </c>
      <c r="G218" s="9">
        <v>15</v>
      </c>
      <c r="H218" s="9">
        <v>12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</row>
    <row r="219" spans="2:16">
      <c r="B219" s="1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2:16" ht="15">
      <c r="B220" s="44" t="s">
        <v>34</v>
      </c>
      <c r="C220" s="45" t="s">
        <v>33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2:16" ht="15">
      <c r="B221" s="44"/>
      <c r="C221" s="42" t="s">
        <v>32</v>
      </c>
      <c r="D221" s="21"/>
      <c r="E221" s="42" t="s">
        <v>31</v>
      </c>
      <c r="F221" s="42" t="s">
        <v>30</v>
      </c>
      <c r="G221" s="42" t="s">
        <v>29</v>
      </c>
      <c r="H221" s="42" t="s">
        <v>28</v>
      </c>
      <c r="I221" s="42" t="s">
        <v>27</v>
      </c>
      <c r="J221" s="42" t="s">
        <v>26</v>
      </c>
      <c r="K221" s="42" t="s">
        <v>25</v>
      </c>
      <c r="L221" s="42" t="s">
        <v>24</v>
      </c>
      <c r="M221" s="42" t="s">
        <v>23</v>
      </c>
      <c r="N221" s="42" t="s">
        <v>22</v>
      </c>
    </row>
    <row r="222" spans="2:16" ht="15">
      <c r="B222" s="44"/>
      <c r="C222" s="43"/>
      <c r="D222" s="20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2:16" ht="4.5" customHeight="1">
      <c r="B223" s="19"/>
      <c r="C223" s="18"/>
      <c r="D223" s="18"/>
      <c r="E223" s="18"/>
      <c r="F223" s="18"/>
      <c r="G223" s="18"/>
      <c r="H223" s="17"/>
      <c r="I223" s="17"/>
      <c r="J223" s="18"/>
      <c r="K223" s="18"/>
      <c r="L223" s="18"/>
      <c r="M223" s="17"/>
      <c r="N223" s="17"/>
    </row>
    <row r="224" spans="2:16">
      <c r="B224" s="16" t="s">
        <v>21</v>
      </c>
      <c r="C224" s="15">
        <f>SUM(C226:C242)</f>
        <v>97470</v>
      </c>
      <c r="D224" s="15"/>
      <c r="E224" s="15">
        <f t="shared" ref="E224:N224" si="9">SUM(E226:E242)</f>
        <v>388</v>
      </c>
      <c r="F224" s="15">
        <f t="shared" si="9"/>
        <v>9516</v>
      </c>
      <c r="G224" s="15">
        <f t="shared" si="9"/>
        <v>49783</v>
      </c>
      <c r="H224" s="15">
        <f t="shared" si="9"/>
        <v>227856</v>
      </c>
      <c r="I224" s="15">
        <f t="shared" si="9"/>
        <v>86120</v>
      </c>
      <c r="J224" s="15">
        <f t="shared" si="9"/>
        <v>86092</v>
      </c>
      <c r="K224" s="15">
        <f t="shared" si="9"/>
        <v>49997</v>
      </c>
      <c r="L224" s="15">
        <f t="shared" si="9"/>
        <v>52000</v>
      </c>
      <c r="M224" s="15">
        <f t="shared" si="9"/>
        <v>1935</v>
      </c>
      <c r="N224" s="15">
        <f t="shared" si="9"/>
        <v>116219</v>
      </c>
      <c r="P224" s="14"/>
    </row>
    <row r="225" spans="2:14" ht="4.5" customHeight="1">
      <c r="B225" s="13"/>
      <c r="C225" s="12"/>
      <c r="D225" s="12"/>
      <c r="E225" s="12"/>
      <c r="F225" s="12"/>
      <c r="G225" s="12"/>
      <c r="H225" s="11"/>
      <c r="I225" s="11"/>
      <c r="J225" s="12"/>
      <c r="K225" s="12"/>
      <c r="L225" s="12"/>
      <c r="M225" s="11"/>
      <c r="N225" s="11"/>
    </row>
    <row r="226" spans="2:14">
      <c r="B226" s="10" t="s">
        <v>20</v>
      </c>
      <c r="C226" s="9">
        <v>3031</v>
      </c>
      <c r="D226" s="9"/>
      <c r="E226" s="9">
        <v>28</v>
      </c>
      <c r="F226" s="9">
        <v>1332</v>
      </c>
      <c r="G226" s="9">
        <v>675</v>
      </c>
      <c r="H226" s="9">
        <v>1479</v>
      </c>
      <c r="I226" s="9">
        <v>258</v>
      </c>
      <c r="J226" s="9">
        <v>8566</v>
      </c>
      <c r="K226" s="9">
        <v>4452</v>
      </c>
      <c r="L226" s="9">
        <v>0</v>
      </c>
      <c r="M226" s="9">
        <v>0</v>
      </c>
      <c r="N226" s="9">
        <v>79</v>
      </c>
    </row>
    <row r="227" spans="2:14">
      <c r="B227" s="10" t="s">
        <v>19</v>
      </c>
      <c r="C227" s="9">
        <v>34106</v>
      </c>
      <c r="D227" s="9"/>
      <c r="E227" s="9">
        <v>11</v>
      </c>
      <c r="F227" s="9">
        <v>606</v>
      </c>
      <c r="G227" s="9">
        <v>1480</v>
      </c>
      <c r="H227" s="9">
        <v>4704</v>
      </c>
      <c r="I227" s="9">
        <v>56371</v>
      </c>
      <c r="J227" s="9">
        <v>66931</v>
      </c>
      <c r="K227" s="9">
        <v>10366</v>
      </c>
      <c r="L227" s="9">
        <v>0</v>
      </c>
      <c r="M227" s="9">
        <v>0</v>
      </c>
      <c r="N227" s="9">
        <v>3001</v>
      </c>
    </row>
    <row r="228" spans="2:14">
      <c r="B228" s="10" t="s">
        <v>18</v>
      </c>
      <c r="C228" s="9">
        <v>7183</v>
      </c>
      <c r="D228" s="9"/>
      <c r="E228" s="9">
        <v>18</v>
      </c>
      <c r="F228" s="9">
        <v>1536</v>
      </c>
      <c r="G228" s="9">
        <v>9377</v>
      </c>
      <c r="H228" s="9">
        <v>8504</v>
      </c>
      <c r="I228" s="9">
        <v>4331</v>
      </c>
      <c r="J228" s="9">
        <v>4025</v>
      </c>
      <c r="K228" s="9">
        <v>2816</v>
      </c>
      <c r="L228" s="9">
        <v>0</v>
      </c>
      <c r="M228" s="9">
        <v>5</v>
      </c>
      <c r="N228" s="9">
        <v>29</v>
      </c>
    </row>
    <row r="229" spans="2:14">
      <c r="B229" s="10" t="s">
        <v>17</v>
      </c>
      <c r="C229" s="9">
        <v>150</v>
      </c>
      <c r="D229" s="9"/>
      <c r="E229" s="9">
        <v>0</v>
      </c>
      <c r="F229" s="9">
        <v>77</v>
      </c>
      <c r="G229" s="9">
        <v>609</v>
      </c>
      <c r="H229" s="9">
        <v>1503</v>
      </c>
      <c r="I229" s="9">
        <v>112</v>
      </c>
      <c r="J229" s="9">
        <v>475</v>
      </c>
      <c r="K229" s="9">
        <v>724</v>
      </c>
      <c r="L229" s="9">
        <v>0</v>
      </c>
      <c r="M229" s="9">
        <v>1270</v>
      </c>
      <c r="N229" s="9">
        <v>20838</v>
      </c>
    </row>
    <row r="230" spans="2:14">
      <c r="B230" s="10" t="s">
        <v>16</v>
      </c>
      <c r="C230" s="9">
        <v>49840</v>
      </c>
      <c r="D230" s="9"/>
      <c r="E230" s="9">
        <v>1</v>
      </c>
      <c r="F230" s="9">
        <v>196</v>
      </c>
      <c r="G230" s="9">
        <v>2841</v>
      </c>
      <c r="H230" s="9">
        <v>4236</v>
      </c>
      <c r="I230" s="9">
        <v>6824</v>
      </c>
      <c r="J230" s="9">
        <v>1139</v>
      </c>
      <c r="K230" s="9">
        <v>2278</v>
      </c>
      <c r="L230" s="9">
        <v>0</v>
      </c>
      <c r="M230" s="9">
        <v>9</v>
      </c>
      <c r="N230" s="9">
        <v>6840</v>
      </c>
    </row>
    <row r="231" spans="2:14">
      <c r="B231" s="10" t="s">
        <v>15</v>
      </c>
      <c r="C231" s="9">
        <v>102</v>
      </c>
      <c r="D231" s="9"/>
      <c r="E231" s="9">
        <v>2</v>
      </c>
      <c r="F231" s="9">
        <v>215</v>
      </c>
      <c r="G231" s="9">
        <v>1258</v>
      </c>
      <c r="H231" s="9">
        <v>9872</v>
      </c>
      <c r="I231" s="9">
        <v>336</v>
      </c>
      <c r="J231" s="9">
        <v>361</v>
      </c>
      <c r="K231" s="9">
        <v>4939</v>
      </c>
      <c r="L231" s="9">
        <v>0</v>
      </c>
      <c r="M231" s="9">
        <v>0</v>
      </c>
      <c r="N231" s="9">
        <v>2832</v>
      </c>
    </row>
    <row r="232" spans="2:14">
      <c r="B232" s="10" t="s">
        <v>14</v>
      </c>
      <c r="C232" s="9">
        <v>515</v>
      </c>
      <c r="D232" s="9"/>
      <c r="E232" s="9">
        <v>7</v>
      </c>
      <c r="F232" s="9">
        <v>1405</v>
      </c>
      <c r="G232" s="9">
        <v>16602</v>
      </c>
      <c r="H232" s="9">
        <v>162659</v>
      </c>
      <c r="I232" s="9">
        <v>3753</v>
      </c>
      <c r="J232" s="9">
        <v>436</v>
      </c>
      <c r="K232" s="9">
        <v>15644</v>
      </c>
      <c r="L232" s="9">
        <v>51674</v>
      </c>
      <c r="M232" s="9">
        <v>156</v>
      </c>
      <c r="N232" s="9">
        <v>71906</v>
      </c>
    </row>
    <row r="233" spans="2:14">
      <c r="B233" s="10" t="s">
        <v>13</v>
      </c>
      <c r="C233" s="9">
        <v>220</v>
      </c>
      <c r="D233" s="9"/>
      <c r="E233" s="9">
        <v>0</v>
      </c>
      <c r="F233" s="9">
        <v>146</v>
      </c>
      <c r="G233" s="9">
        <v>417</v>
      </c>
      <c r="H233" s="9">
        <v>2311</v>
      </c>
      <c r="I233" s="9">
        <v>269</v>
      </c>
      <c r="J233" s="9">
        <v>203</v>
      </c>
      <c r="K233" s="9">
        <v>2230</v>
      </c>
      <c r="L233" s="9">
        <v>0</v>
      </c>
      <c r="M233" s="9">
        <v>0</v>
      </c>
      <c r="N233" s="9">
        <v>53</v>
      </c>
    </row>
    <row r="234" spans="2:14">
      <c r="B234" s="10" t="s">
        <v>12</v>
      </c>
      <c r="C234" s="9">
        <v>141</v>
      </c>
      <c r="D234" s="9"/>
      <c r="E234" s="9">
        <v>0</v>
      </c>
      <c r="F234" s="9">
        <v>502</v>
      </c>
      <c r="G234" s="9">
        <v>1939</v>
      </c>
      <c r="H234" s="9">
        <v>1961</v>
      </c>
      <c r="I234" s="9">
        <v>213</v>
      </c>
      <c r="J234" s="9">
        <v>1394</v>
      </c>
      <c r="K234" s="9">
        <v>1001</v>
      </c>
      <c r="L234" s="9">
        <v>0</v>
      </c>
      <c r="M234" s="9">
        <v>454</v>
      </c>
      <c r="N234" s="9">
        <v>5</v>
      </c>
    </row>
    <row r="235" spans="2:14">
      <c r="B235" s="10" t="s">
        <v>11</v>
      </c>
      <c r="C235" s="9">
        <v>727</v>
      </c>
      <c r="D235" s="9"/>
      <c r="E235" s="9">
        <v>3</v>
      </c>
      <c r="F235" s="9">
        <v>3128</v>
      </c>
      <c r="G235" s="9">
        <v>11678</v>
      </c>
      <c r="H235" s="9">
        <v>22582</v>
      </c>
      <c r="I235" s="9">
        <v>4237</v>
      </c>
      <c r="J235" s="9">
        <v>818</v>
      </c>
      <c r="K235" s="9">
        <v>4167</v>
      </c>
      <c r="L235" s="9">
        <v>326</v>
      </c>
      <c r="M235" s="9">
        <v>25</v>
      </c>
      <c r="N235" s="9">
        <v>6710</v>
      </c>
    </row>
    <row r="236" spans="2:14">
      <c r="B236" s="10" t="s">
        <v>10</v>
      </c>
      <c r="C236" s="9">
        <v>67</v>
      </c>
      <c r="D236" s="9"/>
      <c r="E236" s="9">
        <v>0</v>
      </c>
      <c r="F236" s="9">
        <v>194</v>
      </c>
      <c r="G236" s="9">
        <v>652</v>
      </c>
      <c r="H236" s="9">
        <v>495</v>
      </c>
      <c r="I236" s="9">
        <v>21</v>
      </c>
      <c r="J236" s="9">
        <v>108</v>
      </c>
      <c r="K236" s="9">
        <v>334</v>
      </c>
      <c r="L236" s="9">
        <v>0</v>
      </c>
      <c r="M236" s="9">
        <v>0</v>
      </c>
      <c r="N236" s="9">
        <v>0</v>
      </c>
    </row>
    <row r="237" spans="2:14">
      <c r="B237" s="10" t="s">
        <v>9</v>
      </c>
      <c r="C237" s="9">
        <v>24</v>
      </c>
      <c r="D237" s="9"/>
      <c r="E237" s="9">
        <v>0</v>
      </c>
      <c r="F237" s="9">
        <v>36</v>
      </c>
      <c r="G237" s="9">
        <v>558</v>
      </c>
      <c r="H237" s="9">
        <v>636</v>
      </c>
      <c r="I237" s="9">
        <v>22</v>
      </c>
      <c r="J237" s="9">
        <v>26</v>
      </c>
      <c r="K237" s="9">
        <v>512</v>
      </c>
      <c r="L237" s="9">
        <v>0</v>
      </c>
      <c r="M237" s="9">
        <v>0</v>
      </c>
      <c r="N237" s="9">
        <v>0</v>
      </c>
    </row>
    <row r="238" spans="2:14">
      <c r="B238" s="10" t="s">
        <v>8</v>
      </c>
      <c r="C238" s="9">
        <v>634</v>
      </c>
      <c r="D238" s="9"/>
      <c r="E238" s="9">
        <v>3</v>
      </c>
      <c r="F238" s="9">
        <v>31</v>
      </c>
      <c r="G238" s="9">
        <v>417</v>
      </c>
      <c r="H238" s="9">
        <v>644</v>
      </c>
      <c r="I238" s="9">
        <v>1218</v>
      </c>
      <c r="J238" s="9">
        <v>615</v>
      </c>
      <c r="K238" s="9" t="s">
        <v>7</v>
      </c>
      <c r="L238" s="9">
        <v>0</v>
      </c>
      <c r="M238" s="9">
        <v>0</v>
      </c>
      <c r="N238" s="9">
        <v>796</v>
      </c>
    </row>
    <row r="239" spans="2:14">
      <c r="B239" s="10" t="s">
        <v>6</v>
      </c>
      <c r="C239" s="9">
        <v>710</v>
      </c>
      <c r="D239" s="9"/>
      <c r="E239" s="9">
        <v>315</v>
      </c>
      <c r="F239" s="9">
        <v>83</v>
      </c>
      <c r="G239" s="9">
        <v>1265</v>
      </c>
      <c r="H239" s="9">
        <v>6259</v>
      </c>
      <c r="I239" s="9">
        <v>8155</v>
      </c>
      <c r="J239" s="9">
        <v>995</v>
      </c>
      <c r="K239" s="9">
        <v>534</v>
      </c>
      <c r="L239" s="9">
        <v>0</v>
      </c>
      <c r="M239" s="9">
        <v>16</v>
      </c>
      <c r="N239" s="9">
        <v>3130</v>
      </c>
    </row>
    <row r="240" spans="2:14">
      <c r="B240" s="10" t="s">
        <v>5</v>
      </c>
      <c r="C240" s="9">
        <v>19</v>
      </c>
      <c r="D240" s="9"/>
      <c r="E240" s="9">
        <v>0</v>
      </c>
      <c r="F240" s="9">
        <v>29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</row>
    <row r="241" spans="1:14">
      <c r="B241" s="10" t="s">
        <v>4</v>
      </c>
      <c r="C241" s="9">
        <v>0</v>
      </c>
      <c r="D241" s="9"/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</row>
    <row r="242" spans="1:14">
      <c r="B242" s="10" t="s">
        <v>3</v>
      </c>
      <c r="C242" s="9">
        <v>1</v>
      </c>
      <c r="D242" s="9"/>
      <c r="E242" s="9">
        <v>0</v>
      </c>
      <c r="F242" s="9">
        <v>0</v>
      </c>
      <c r="G242" s="9">
        <v>15</v>
      </c>
      <c r="H242" s="9">
        <v>11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</row>
    <row r="243" spans="1:14" ht="5.0999999999999996" customHeight="1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5.0999999999999996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>
      <c r="B245" s="4" t="s">
        <v>2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s="4" customFormat="1">
      <c r="A246" s="2"/>
      <c r="B246" s="4" t="s">
        <v>1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s="4" customFormat="1" ht="5.0999999999999996" customHeight="1">
      <c r="A247" s="2"/>
    </row>
    <row r="248" spans="1:14" s="4" customFormat="1">
      <c r="A248" s="2"/>
      <c r="B248" s="5" t="s">
        <v>0</v>
      </c>
    </row>
    <row r="252" spans="1:14">
      <c r="B252" s="3"/>
    </row>
  </sheetData>
  <mergeCells count="130">
    <mergeCell ref="H29:H30"/>
    <mergeCell ref="I29:I30"/>
    <mergeCell ref="J29:J30"/>
    <mergeCell ref="K29:K30"/>
    <mergeCell ref="J77:J78"/>
    <mergeCell ref="K77:K78"/>
    <mergeCell ref="L29:L30"/>
    <mergeCell ref="M29:M30"/>
    <mergeCell ref="N29:N30"/>
    <mergeCell ref="L5:L6"/>
    <mergeCell ref="M5:M6"/>
    <mergeCell ref="N5:N6"/>
    <mergeCell ref="B4:B6"/>
    <mergeCell ref="C4:N4"/>
    <mergeCell ref="C5:C6"/>
    <mergeCell ref="E5:E6"/>
    <mergeCell ref="F5:F6"/>
    <mergeCell ref="G5:G6"/>
    <mergeCell ref="H5:H6"/>
    <mergeCell ref="I5:I6"/>
    <mergeCell ref="J5:J6"/>
    <mergeCell ref="K5:K6"/>
    <mergeCell ref="B28:B30"/>
    <mergeCell ref="C28:N28"/>
    <mergeCell ref="C29:C30"/>
    <mergeCell ref="E29:E30"/>
    <mergeCell ref="F29:F30"/>
    <mergeCell ref="G29:G30"/>
    <mergeCell ref="L77:L78"/>
    <mergeCell ref="M77:M78"/>
    <mergeCell ref="N77:N78"/>
    <mergeCell ref="L53:L54"/>
    <mergeCell ref="M53:M54"/>
    <mergeCell ref="N53:N54"/>
    <mergeCell ref="B52:B54"/>
    <mergeCell ref="C52:N52"/>
    <mergeCell ref="C53:C54"/>
    <mergeCell ref="E53:E54"/>
    <mergeCell ref="F53:F54"/>
    <mergeCell ref="G53:G54"/>
    <mergeCell ref="H53:H54"/>
    <mergeCell ref="I53:I54"/>
    <mergeCell ref="J53:J54"/>
    <mergeCell ref="K53:K54"/>
    <mergeCell ref="B76:B78"/>
    <mergeCell ref="C76:N76"/>
    <mergeCell ref="C77:D78"/>
    <mergeCell ref="E77:E78"/>
    <mergeCell ref="F77:F78"/>
    <mergeCell ref="G77:G78"/>
    <mergeCell ref="H77:H78"/>
    <mergeCell ref="I77:I78"/>
    <mergeCell ref="B124:B126"/>
    <mergeCell ref="C124:N124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B100:B102"/>
    <mergeCell ref="C100:N100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H173:H174"/>
    <mergeCell ref="I173:I174"/>
    <mergeCell ref="J173:J174"/>
    <mergeCell ref="K173:K174"/>
    <mergeCell ref="L125:L126"/>
    <mergeCell ref="M125:M126"/>
    <mergeCell ref="N125:N126"/>
    <mergeCell ref="L101:L102"/>
    <mergeCell ref="M101:M102"/>
    <mergeCell ref="N101:N102"/>
    <mergeCell ref="J221:J222"/>
    <mergeCell ref="K221:K222"/>
    <mergeCell ref="L173:L174"/>
    <mergeCell ref="M173:M174"/>
    <mergeCell ref="N173:N174"/>
    <mergeCell ref="L149:L150"/>
    <mergeCell ref="M149:M150"/>
    <mergeCell ref="N149:N150"/>
    <mergeCell ref="B148:B150"/>
    <mergeCell ref="C148:N148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B172:B174"/>
    <mergeCell ref="C172:N172"/>
    <mergeCell ref="C173:C174"/>
    <mergeCell ref="E173:E174"/>
    <mergeCell ref="F173:F174"/>
    <mergeCell ref="G173:G174"/>
    <mergeCell ref="L221:L222"/>
    <mergeCell ref="M221:M222"/>
    <mergeCell ref="N221:N222"/>
    <mergeCell ref="L197:L198"/>
    <mergeCell ref="M197:M198"/>
    <mergeCell ref="N197:N198"/>
    <mergeCell ref="B196:B198"/>
    <mergeCell ref="C196:N196"/>
    <mergeCell ref="C197:C198"/>
    <mergeCell ref="E197:E198"/>
    <mergeCell ref="F197:F198"/>
    <mergeCell ref="G197:G198"/>
    <mergeCell ref="H197:H198"/>
    <mergeCell ref="I197:I198"/>
    <mergeCell ref="J197:J198"/>
    <mergeCell ref="K197:K198"/>
    <mergeCell ref="B220:B222"/>
    <mergeCell ref="C220:N220"/>
    <mergeCell ref="C221:C222"/>
    <mergeCell ref="E221:E222"/>
    <mergeCell ref="F221:F222"/>
    <mergeCell ref="G221:G222"/>
    <mergeCell ref="H221:H222"/>
    <mergeCell ref="I221:I2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2023-01-27T14:29:37Z</dcterms:created>
  <dcterms:modified xsi:type="dcterms:W3CDTF">2023-05-09T14:24:34Z</dcterms:modified>
</cp:coreProperties>
</file>