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E8" i="1"/>
  <c r="F8" i="1"/>
  <c r="G8" i="1"/>
  <c r="H8" i="1"/>
  <c r="I8" i="1"/>
  <c r="J8" i="1"/>
  <c r="K8" i="1"/>
  <c r="L8" i="1"/>
  <c r="M8" i="1"/>
  <c r="N8" i="1"/>
  <c r="O8" i="1"/>
  <c r="P8" i="1"/>
  <c r="Q8" i="1"/>
  <c r="C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C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C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C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C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C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C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C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C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C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C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C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C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C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C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C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C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C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</calcChain>
</file>

<file path=xl/sharedStrings.xml><?xml version="1.0" encoding="utf-8"?>
<sst xmlns="http://schemas.openxmlformats.org/spreadsheetml/2006/main" count="1192" uniqueCount="79">
  <si>
    <t xml:space="preserve">Fuente: Ministerio de Agricultura y Ganadería. Dirección de Censos y Estadísticas Agropecuarias. </t>
  </si>
  <si>
    <t>Nota:  Los totales pueden presentar variaciones por redondeos decimales.</t>
  </si>
  <si>
    <t>1/ Cifras actualizadas por la fuente.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</si>
  <si>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</si>
  <si>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</si>
  <si>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</si>
  <si>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</si>
  <si>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</si>
  <si>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</si>
  <si>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</si>
  <si>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</si>
  <si>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</si>
  <si>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</si>
  <si>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</si>
  <si>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</si>
  <si>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</si>
  <si>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</si>
  <si>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</si>
  <si>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</si>
  <si>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</si>
  <si>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Año 2021</t>
  </si>
  <si>
    <t>cáscara</t>
  </si>
  <si>
    <t>Zanahoria</t>
  </si>
  <si>
    <t>Trigo</t>
  </si>
  <si>
    <t>Tomate</t>
  </si>
  <si>
    <t>Tártago sin cáscara</t>
  </si>
  <si>
    <t>Tabaco</t>
  </si>
  <si>
    <t>Sorgo para grano</t>
  </si>
  <si>
    <t>Soja</t>
  </si>
  <si>
    <t>Sésamo</t>
  </si>
  <si>
    <t>Poroto</t>
  </si>
  <si>
    <t>Papa</t>
  </si>
  <si>
    <t>Menta</t>
  </si>
  <si>
    <t>Maní</t>
  </si>
  <si>
    <t>Mandioca</t>
  </si>
  <si>
    <t>Maíz</t>
  </si>
  <si>
    <t>Cultivos temporales</t>
  </si>
  <si>
    <t>Departamento</t>
  </si>
  <si>
    <t>(continuación)</t>
  </si>
  <si>
    <t>Locote</t>
  </si>
  <si>
    <t>Ka'a
he'e</t>
  </si>
  <si>
    <t>Habilla</t>
  </si>
  <si>
    <t>Girasol</t>
  </si>
  <si>
    <t>Frutilla</t>
  </si>
  <si>
    <t xml:space="preserve">Cebolla de cabeza </t>
  </si>
  <si>
    <t>Caña de azúcar</t>
  </si>
  <si>
    <t>Canola</t>
  </si>
  <si>
    <t>Batata</t>
  </si>
  <si>
    <t>Arveja</t>
  </si>
  <si>
    <t>Arroz secano</t>
  </si>
  <si>
    <t>Arroz con riego</t>
  </si>
  <si>
    <t>Algodón</t>
  </si>
  <si>
    <t>Ajo</t>
  </si>
  <si>
    <t>Año 2020</t>
  </si>
  <si>
    <t>Año 2019</t>
  </si>
  <si>
    <t>Año 2018</t>
  </si>
  <si>
    <r>
      <t>Mandioca</t>
    </r>
    <r>
      <rPr>
        <b/>
        <vertAlign val="superscript"/>
        <sz val="11"/>
        <rFont val="Calibri"/>
        <family val="2"/>
        <scheme val="minor"/>
      </rPr>
      <t>1/</t>
    </r>
  </si>
  <si>
    <t>Año 2017</t>
  </si>
  <si>
    <t>-</t>
  </si>
  <si>
    <t>Año 2016</t>
  </si>
  <si>
    <t>Año 2015</t>
  </si>
  <si>
    <r>
      <t>cáscara</t>
    </r>
    <r>
      <rPr>
        <b/>
        <vertAlign val="superscript"/>
        <sz val="11"/>
        <rFont val="Calibri"/>
        <family val="2"/>
        <scheme val="minor"/>
      </rPr>
      <t>1/</t>
    </r>
  </si>
  <si>
    <r>
      <t>Zanahoria</t>
    </r>
    <r>
      <rPr>
        <b/>
        <vertAlign val="superscript"/>
        <sz val="11"/>
        <rFont val="Calibri"/>
        <family val="2"/>
        <scheme val="minor"/>
      </rPr>
      <t>1/</t>
    </r>
  </si>
  <si>
    <r>
      <t>Sésamo</t>
    </r>
    <r>
      <rPr>
        <b/>
        <vertAlign val="superscript"/>
        <sz val="11"/>
        <rFont val="Calibri"/>
        <family val="2"/>
        <scheme val="minor"/>
      </rPr>
      <t>1/</t>
    </r>
  </si>
  <si>
    <r>
      <t>Menta</t>
    </r>
    <r>
      <rPr>
        <b/>
        <vertAlign val="superscript"/>
        <sz val="11"/>
        <rFont val="Calibri"/>
        <family val="2"/>
        <scheme val="minor"/>
      </rPr>
      <t>1/</t>
    </r>
  </si>
  <si>
    <r>
      <t>Locote</t>
    </r>
    <r>
      <rPr>
        <b/>
        <vertAlign val="superscript"/>
        <sz val="11"/>
        <rFont val="Calibri"/>
        <family val="2"/>
        <scheme val="minor"/>
      </rPr>
      <t>1/</t>
    </r>
  </si>
  <si>
    <r>
      <t>Girasol</t>
    </r>
    <r>
      <rPr>
        <b/>
        <vertAlign val="superscript"/>
        <sz val="11"/>
        <rFont val="Calibri"/>
        <family val="2"/>
        <scheme val="minor"/>
      </rPr>
      <t>1/</t>
    </r>
  </si>
  <si>
    <r>
      <t>Caña de azúcar</t>
    </r>
    <r>
      <rPr>
        <b/>
        <vertAlign val="superscript"/>
        <sz val="11"/>
        <rFont val="Calibri"/>
        <family val="2"/>
        <scheme val="minor"/>
      </rPr>
      <t>1/</t>
    </r>
  </si>
  <si>
    <r>
      <t>Arveja</t>
    </r>
    <r>
      <rPr>
        <b/>
        <vertAlign val="superscript"/>
        <sz val="11"/>
        <rFont val="Calibri"/>
        <family val="2"/>
        <scheme val="minor"/>
      </rPr>
      <t>1/</t>
    </r>
  </si>
  <si>
    <r>
      <t>Arroz con riego</t>
    </r>
    <r>
      <rPr>
        <b/>
        <vertAlign val="superscript"/>
        <sz val="11"/>
        <rFont val="Calibri"/>
        <family val="2"/>
        <scheme val="minor"/>
      </rPr>
      <t>1/</t>
    </r>
  </si>
  <si>
    <r>
      <t>Algodón</t>
    </r>
    <r>
      <rPr>
        <b/>
        <vertAlign val="superscript"/>
        <sz val="11"/>
        <rFont val="Calibri"/>
        <family val="2"/>
        <scheme val="minor"/>
      </rPr>
      <t>1/</t>
    </r>
  </si>
  <si>
    <t>Año 2014</t>
  </si>
  <si>
    <r>
      <t>Maíz</t>
    </r>
    <r>
      <rPr>
        <b/>
        <vertAlign val="superscript"/>
        <sz val="11"/>
        <rFont val="Calibri"/>
        <family val="2"/>
        <scheme val="minor"/>
      </rPr>
      <t>1/</t>
    </r>
  </si>
  <si>
    <t>Año 2013</t>
  </si>
  <si>
    <r>
      <t>Soja</t>
    </r>
    <r>
      <rPr>
        <b/>
        <vertAlign val="superscript"/>
        <sz val="11"/>
        <rFont val="Calibri"/>
        <family val="2"/>
        <scheme val="minor"/>
      </rPr>
      <t>1/</t>
    </r>
  </si>
  <si>
    <r>
      <t>Ka'a
he'e</t>
    </r>
    <r>
      <rPr>
        <b/>
        <vertAlign val="superscript"/>
        <sz val="11"/>
        <rFont val="Calibri"/>
        <family val="2"/>
        <scheme val="minor"/>
      </rPr>
      <t>1/</t>
    </r>
  </si>
  <si>
    <r>
      <t>Batata</t>
    </r>
    <r>
      <rPr>
        <b/>
        <vertAlign val="superscript"/>
        <sz val="11"/>
        <rFont val="Calibri"/>
        <family val="2"/>
        <scheme val="minor"/>
      </rPr>
      <t>1/</t>
    </r>
  </si>
  <si>
    <t>Año 2012</t>
  </si>
  <si>
    <t>2.3.6. Volumen de producción (toneladas) de cultivos temporales, según año y departamento.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</si>
</sst>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##,###;;&quot;-&quot;"/>
    <numFmt numFmtId="167" formatCode="_(&quot;Gs&quot;\ * #,##0.00_);_(&quot;Gs&quot;\ * \(#,##0.00\);_(&quot;Gs&quot;\ * &quot;-&quot;??_);_(@_)"/>
    <numFmt numFmtId="168" formatCode="0.0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17" fillId="12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17" fillId="16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169" fontId="17" fillId="20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2" borderId="0" applyNumberFormat="0" applyBorder="0" applyAlignment="0" applyProtection="0"/>
    <xf numFmtId="169" fontId="32" fillId="42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17" fillId="24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17" fillId="28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17" fillId="32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169" fontId="6" fillId="2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5" fillId="36" borderId="0" applyNumberFormat="0" applyBorder="0" applyAlignment="0" applyProtection="0"/>
    <xf numFmtId="169" fontId="35" fillId="36" borderId="0" applyNumberFormat="0" applyBorder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169" fontId="11" fillId="6" borderId="4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6" fillId="48" borderId="13" applyNumberFormat="0" applyAlignment="0" applyProtection="0"/>
    <xf numFmtId="169" fontId="36" fillId="48" borderId="13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169" fontId="13" fillId="7" borderId="7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7" fillId="49" borderId="14" applyNumberFormat="0" applyAlignment="0" applyProtection="0"/>
    <xf numFmtId="169" fontId="37" fillId="49" borderId="14" applyNumberFormat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169" fontId="12" fillId="0" borderId="6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0" fontId="38" fillId="0" borderId="15" applyNumberFormat="0" applyFill="0" applyAlignment="0" applyProtection="0"/>
    <xf numFmtId="169" fontId="38" fillId="0" borderId="15" applyNumberFormat="0" applyFill="0" applyAlignment="0" applyProtection="0"/>
    <xf numFmtId="170" fontId="1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169" fontId="17" fillId="9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0" borderId="0" applyNumberFormat="0" applyBorder="0" applyAlignment="0" applyProtection="0"/>
    <xf numFmtId="169" fontId="32" fillId="50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169" fontId="17" fillId="13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1" borderId="0" applyNumberFormat="0" applyBorder="0" applyAlignment="0" applyProtection="0"/>
    <xf numFmtId="169" fontId="32" fillId="51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169" fontId="17" fillId="17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52" borderId="0" applyNumberFormat="0" applyBorder="0" applyAlignment="0" applyProtection="0"/>
    <xf numFmtId="169" fontId="32" fillId="52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17" fillId="21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169" fontId="17" fillId="25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46" borderId="0" applyNumberFormat="0" applyBorder="0" applyAlignment="0" applyProtection="0"/>
    <xf numFmtId="169" fontId="32" fillId="46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169" fontId="17" fillId="29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2" fillId="53" borderId="0" applyNumberFormat="0" applyBorder="0" applyAlignment="0" applyProtection="0"/>
    <xf numFmtId="169" fontId="32" fillId="53" borderId="0" applyNumberFormat="0" applyBorder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169" fontId="9" fillId="5" borderId="4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34" fillId="39" borderId="13" applyNumberFormat="0" applyAlignment="0" applyProtection="0"/>
    <xf numFmtId="169" fontId="34" fillId="39" borderId="13" applyNumberFormat="0" applyAlignment="0" applyProtection="0"/>
    <xf numFmtId="0" fontId="1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ont="0" applyFill="0" applyBorder="0" applyAlignment="0" applyProtection="0"/>
    <xf numFmtId="0" fontId="40" fillId="54" borderId="0" applyNumberFormat="0" applyFont="0" applyBorder="0" applyProtection="0"/>
    <xf numFmtId="177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169" fontId="7" fillId="3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0" fontId="46" fillId="35" borderId="0" applyNumberFormat="0" applyBorder="0" applyAlignment="0" applyProtection="0"/>
    <xf numFmtId="169" fontId="46" fillId="35" borderId="0" applyNumberFormat="0" applyBorder="0" applyAlignment="0" applyProtection="0"/>
    <xf numFmtId="178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ill="0" applyBorder="0" applyAlignment="0" applyProtection="0"/>
    <xf numFmtId="179" fontId="33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ill="0" applyBorder="0" applyAlignment="0" applyProtection="0"/>
    <xf numFmtId="180" fontId="19" fillId="0" borderId="0" applyFill="0" applyBorder="0" applyAlignment="0" applyProtection="0"/>
    <xf numFmtId="179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33" fillId="0" borderId="0" applyFont="0" applyFill="0" applyBorder="0" applyAlignment="0" applyProtection="0"/>
    <xf numFmtId="181" fontId="19" fillId="0" borderId="0" applyFill="0" applyBorder="0" applyAlignment="0" applyProtection="0"/>
    <xf numFmtId="178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41" fillId="0" borderId="0" applyFont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9" fillId="0" borderId="0" applyFill="0" applyBorder="0" applyAlignment="0" applyProtection="0"/>
    <xf numFmtId="185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48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64" fontId="33" fillId="0" borderId="0" applyFont="0" applyFill="0" applyBorder="0" applyAlignment="0" applyProtection="0"/>
    <xf numFmtId="164" fontId="19" fillId="0" borderId="0" applyFont="0" applyFill="0" applyBorder="0" applyAlignment="0" applyProtection="0"/>
    <xf numFmtId="188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27" fillId="0" borderId="0" applyFont="0" applyFill="0" applyBorder="0" applyAlignment="0" applyProtection="0"/>
    <xf numFmtId="19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64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4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9" fillId="0" borderId="0" applyFill="0" applyBorder="0" applyAlignment="0" applyProtection="0"/>
    <xf numFmtId="192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9" fillId="0" borderId="0" applyNumberFormat="0" applyBorder="0" applyProtection="0"/>
    <xf numFmtId="192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8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7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33" fillId="0" borderId="0" applyFont="0" applyFill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169" fontId="8" fillId="4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50" fillId="55" borderId="0" applyNumberFormat="0" applyBorder="0" applyAlignment="0" applyProtection="0"/>
    <xf numFmtId="169" fontId="50" fillId="55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51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196" fontId="51" fillId="0" borderId="0"/>
    <xf numFmtId="37" fontId="48" fillId="0" borderId="0"/>
    <xf numFmtId="196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31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33" fillId="0" borderId="0" applyNumberFormat="0" applyFill="0" applyBorder="0" applyAlignment="0" applyProtection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5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6" fontId="51" fillId="0" borderId="0"/>
    <xf numFmtId="195" fontId="51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37" fontId="48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33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9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3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4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169" fontId="31" fillId="8" borderId="8" applyNumberFormat="0" applyFont="0" applyAlignment="0" applyProtection="0"/>
    <xf numFmtId="169" fontId="31" fillId="8" borderId="8" applyNumberFormat="0" applyFont="0" applyAlignment="0" applyProtection="0"/>
    <xf numFmtId="169" fontId="31" fillId="8" borderId="8" applyNumberFormat="0" applyFont="0" applyAlignment="0" applyProtection="0"/>
    <xf numFmtId="169" fontId="19" fillId="56" borderId="16" applyNumberFormat="0" applyFont="0" applyAlignment="0" applyProtection="0"/>
    <xf numFmtId="169" fontId="19" fillId="56" borderId="16" applyNumberFormat="0" applyFont="0" applyAlignment="0" applyProtection="0"/>
    <xf numFmtId="169" fontId="19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0" fontId="31" fillId="56" borderId="16" applyNumberFormat="0" applyFont="0" applyAlignment="0" applyProtection="0"/>
    <xf numFmtId="169" fontId="31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169" fontId="10" fillId="6" borderId="5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60" fillId="48" borderId="17" applyNumberFormat="0" applyAlignment="0" applyProtection="0"/>
    <xf numFmtId="169" fontId="60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169" fontId="3" fillId="0" borderId="1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4" fillId="0" borderId="18" applyNumberFormat="0" applyFill="0" applyAlignment="0" applyProtection="0"/>
    <xf numFmtId="169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169" fontId="4" fillId="0" borderId="2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6" fillId="0" borderId="19" applyNumberFormat="0" applyFill="0" applyAlignment="0" applyProtection="0"/>
    <xf numFmtId="169" fontId="66" fillId="0" borderId="19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169" fontId="5" fillId="0" borderId="3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39" fillId="0" borderId="20" applyNumberFormat="0" applyFill="0" applyAlignment="0" applyProtection="0"/>
    <xf numFmtId="169" fontId="39" fillId="0" borderId="20" applyNumberFormat="0" applyFill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169" fontId="16" fillId="0" borderId="9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  <xf numFmtId="0" fontId="67" fillId="0" borderId="21" applyNumberFormat="0" applyFill="0" applyAlignment="0" applyProtection="0"/>
    <xf numFmtId="169" fontId="67" fillId="0" borderId="21" applyNumberFormat="0" applyFill="0" applyAlignment="0" applyProtection="0"/>
  </cellStyleXfs>
  <cellXfs count="71">
    <xf numFmtId="0" fontId="0" fillId="0" borderId="0" xfId="0"/>
    <xf numFmtId="0" fontId="18" fillId="0" borderId="0" xfId="0" applyFont="1" applyFill="1"/>
    <xf numFmtId="0" fontId="18" fillId="0" borderId="0" xfId="3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165" fontId="23" fillId="0" borderId="0" xfId="1" applyNumberFormat="1" applyFont="1" applyFill="1" applyBorder="1"/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vertical="center"/>
    </xf>
    <xf numFmtId="0" fontId="21" fillId="0" borderId="0" xfId="3" applyFont="1" applyFill="1"/>
    <xf numFmtId="165" fontId="18" fillId="0" borderId="10" xfId="1" applyNumberFormat="1" applyFont="1" applyFill="1" applyBorder="1"/>
    <xf numFmtId="0" fontId="18" fillId="0" borderId="10" xfId="0" applyFont="1" applyFill="1" applyBorder="1"/>
    <xf numFmtId="0" fontId="18" fillId="0" borderId="0" xfId="0" applyFont="1" applyFill="1" applyBorder="1"/>
    <xf numFmtId="166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18" fillId="0" borderId="0" xfId="0" applyFont="1" applyFill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4"/>
    </xf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165" fontId="18" fillId="0" borderId="0" xfId="1" applyNumberFormat="1" applyFont="1" applyFill="1"/>
    <xf numFmtId="167" fontId="18" fillId="0" borderId="0" xfId="2" applyFont="1" applyFill="1"/>
    <xf numFmtId="0" fontId="23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indent="4"/>
    </xf>
    <xf numFmtId="3" fontId="18" fillId="0" borderId="0" xfId="0" applyNumberFormat="1" applyFont="1" applyFill="1" applyAlignment="1" applyProtection="1">
      <alignment horizontal="right" indent="1"/>
    </xf>
    <xf numFmtId="3" fontId="18" fillId="0" borderId="0" xfId="1" applyNumberFormat="1" applyFont="1" applyFill="1" applyAlignment="1" applyProtection="1">
      <alignment horizontal="right" indent="1"/>
    </xf>
    <xf numFmtId="3" fontId="18" fillId="0" borderId="0" xfId="0" applyNumberFormat="1" applyFont="1" applyFill="1" applyAlignment="1" applyProtection="1">
      <alignment horizontal="right" indent="2"/>
    </xf>
    <xf numFmtId="3" fontId="18" fillId="0" borderId="0" xfId="1" applyNumberFormat="1" applyFont="1" applyFill="1" applyAlignment="1" applyProtection="1">
      <alignment horizontal="right" indent="2"/>
    </xf>
    <xf numFmtId="3" fontId="18" fillId="0" borderId="0" xfId="0" applyNumberFormat="1" applyFont="1" applyFill="1" applyAlignment="1" applyProtection="1">
      <alignment horizontal="right"/>
    </xf>
    <xf numFmtId="3" fontId="18" fillId="0" borderId="0" xfId="1" applyNumberFormat="1" applyFont="1" applyFill="1" applyAlignment="1" applyProtection="1">
      <alignment horizontal="right"/>
    </xf>
    <xf numFmtId="0" fontId="26" fillId="0" borderId="0" xfId="3" applyFont="1" applyFill="1"/>
    <xf numFmtId="0" fontId="24" fillId="0" borderId="0" xfId="0" applyFont="1" applyFill="1"/>
    <xf numFmtId="3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Alignment="1">
      <alignment horizontal="right"/>
    </xf>
    <xf numFmtId="3" fontId="18" fillId="0" borderId="0" xfId="1" applyNumberFormat="1" applyFont="1" applyFill="1" applyBorder="1" applyAlignment="1" applyProtection="1">
      <alignment horizontal="right" wrapText="1"/>
      <protection locked="0"/>
    </xf>
    <xf numFmtId="3" fontId="27" fillId="0" borderId="0" xfId="0" applyNumberFormat="1" applyFont="1" applyFill="1" applyAlignment="1" applyProtection="1">
      <alignment horizontal="right"/>
    </xf>
    <xf numFmtId="3" fontId="27" fillId="0" borderId="0" xfId="1" applyNumberFormat="1" applyFont="1" applyFill="1" applyAlignment="1" applyProtection="1">
      <alignment horizontal="right"/>
    </xf>
    <xf numFmtId="0" fontId="27" fillId="0" borderId="0" xfId="0" applyFont="1" applyFill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0" fontId="27" fillId="0" borderId="0" xfId="0" applyFont="1" applyFill="1"/>
    <xf numFmtId="0" fontId="27" fillId="0" borderId="0" xfId="0" applyFont="1" applyFill="1" applyAlignment="1">
      <alignment horizontal="right" indent="1"/>
    </xf>
    <xf numFmtId="3" fontId="27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Alignment="1">
      <alignment horizontal="right"/>
    </xf>
    <xf numFmtId="3" fontId="27" fillId="0" borderId="0" xfId="1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Fill="1" applyAlignment="1">
      <alignment horizontal="right" indent="1"/>
    </xf>
    <xf numFmtId="3" fontId="23" fillId="0" borderId="0" xfId="1" applyNumberFormat="1" applyFont="1" applyFill="1" applyBorder="1" applyAlignment="1">
      <alignment horizontal="right" indent="1"/>
    </xf>
    <xf numFmtId="3" fontId="23" fillId="0" borderId="0" xfId="1" applyNumberFormat="1" applyFont="1" applyFill="1" applyBorder="1" applyAlignment="1">
      <alignment horizontal="right" indent="2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 vertical="center" indent="2"/>
    </xf>
    <xf numFmtId="0" fontId="24" fillId="33" borderId="0" xfId="0" applyFont="1" applyFill="1" applyBorder="1" applyAlignment="1">
      <alignment horizontal="right" vertical="center" wrapText="1" indent="2"/>
    </xf>
    <xf numFmtId="0" fontId="24" fillId="33" borderId="11" xfId="0" applyFont="1" applyFill="1" applyBorder="1" applyAlignment="1">
      <alignment horizontal="right" vertical="center" wrapText="1" indent="2"/>
    </xf>
    <xf numFmtId="0" fontId="23" fillId="0" borderId="0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right" vertical="center" indent="2"/>
    </xf>
    <xf numFmtId="0" fontId="29" fillId="0" borderId="0" xfId="0" applyFont="1" applyFill="1"/>
    <xf numFmtId="0" fontId="26" fillId="0" borderId="0" xfId="0" applyFont="1" applyFill="1"/>
    <xf numFmtId="1" fontId="29" fillId="0" borderId="0" xfId="0" applyNumberFormat="1" applyFont="1" applyFill="1"/>
    <xf numFmtId="168" fontId="29" fillId="0" borderId="0" xfId="0" applyNumberFormat="1" applyFont="1" applyFill="1"/>
    <xf numFmtId="1" fontId="26" fillId="0" borderId="0" xfId="0" applyNumberFormat="1" applyFont="1" applyFill="1"/>
    <xf numFmtId="0" fontId="30" fillId="0" borderId="0" xfId="4" applyFill="1"/>
    <xf numFmtId="0" fontId="24" fillId="33" borderId="1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right" vertical="center" wrapText="1" indent="2"/>
    </xf>
    <xf numFmtId="0" fontId="24" fillId="33" borderId="0" xfId="0" applyFont="1" applyFill="1" applyBorder="1" applyAlignment="1">
      <alignment horizontal="right" vertical="center" wrapText="1" indent="2"/>
    </xf>
    <xf numFmtId="0" fontId="24" fillId="33" borderId="11" xfId="0" applyFont="1" applyFill="1" applyBorder="1" applyAlignment="1">
      <alignment horizontal="center" vertical="center"/>
    </xf>
  </cellXfs>
  <cellStyles count="42810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082"/>
    <cellStyle name="Millares 3 4 2" xfId="3083"/>
    <cellStyle name="Millares 3 4 3" xfId="3084"/>
    <cellStyle name="Millares 3 5" xfId="3085"/>
    <cellStyle name="Millares 3 5 2" xfId="3086"/>
    <cellStyle name="Millares 3 6" xfId="3087"/>
    <cellStyle name="Millares 3 7" xfId="3088"/>
    <cellStyle name="Millares 3 8" xfId="3089"/>
    <cellStyle name="Millares 3 9" xfId="3090"/>
    <cellStyle name="Millares 30" xfId="3091"/>
    <cellStyle name="Millares 30 2" xfId="3092"/>
    <cellStyle name="Millares 30 3" xfId="3093"/>
    <cellStyle name="Millares 31" xfId="3094"/>
    <cellStyle name="Millares 31 2" xfId="3095"/>
    <cellStyle name="Millares 31 3" xfId="3096"/>
    <cellStyle name="Millares 32" xfId="3097"/>
    <cellStyle name="Millares 32 2" xfId="3098"/>
    <cellStyle name="Millares 32 3" xfId="3099"/>
    <cellStyle name="Millares 33" xfId="3100"/>
    <cellStyle name="Millares 33 2" xfId="3101"/>
    <cellStyle name="Millares 33 2 2" xfId="3102"/>
    <cellStyle name="Millares 33 3" xfId="3103"/>
    <cellStyle name="Millares 34" xfId="3104"/>
    <cellStyle name="Millares 34 2" xfId="3105"/>
    <cellStyle name="Millares 34 3" xfId="3106"/>
    <cellStyle name="Millares 35" xfId="3107"/>
    <cellStyle name="Millares 35 2" xfId="3108"/>
    <cellStyle name="Millares 35 3" xfId="3109"/>
    <cellStyle name="Millares 36" xfId="3110"/>
    <cellStyle name="Millares 36 2" xfId="3111"/>
    <cellStyle name="Millares 36 3" xfId="3112"/>
    <cellStyle name="Millares 37" xfId="3113"/>
    <cellStyle name="Millares 38" xfId="3114"/>
    <cellStyle name="Millares 39" xfId="3115"/>
    <cellStyle name="Millares 4" xfId="3116"/>
    <cellStyle name="Millares 4 10" xfId="3117"/>
    <cellStyle name="Millares 4 2" xfId="3118"/>
    <cellStyle name="Millares 4 2 2" xfId="3119"/>
    <cellStyle name="Millares 4 2 3" xfId="3120"/>
    <cellStyle name="Millares 4 3" xfId="3121"/>
    <cellStyle name="Millares 4 3 2" xfId="3122"/>
    <cellStyle name="Millares 4 4" xfId="3123"/>
    <cellStyle name="Millares 4 4 2" xfId="3124"/>
    <cellStyle name="Millares 4 5" xfId="3125"/>
    <cellStyle name="Millares 4 5 2" xfId="3126"/>
    <cellStyle name="Millares 4 6" xfId="3127"/>
    <cellStyle name="Millares 4 7" xfId="3128"/>
    <cellStyle name="Millares 4 8" xfId="3129"/>
    <cellStyle name="Millares 4 9" xfId="3130"/>
    <cellStyle name="Millares 40" xfId="3131"/>
    <cellStyle name="Millares 41" xfId="3132"/>
    <cellStyle name="Millares 42" xfId="3133"/>
    <cellStyle name="Millares 43" xfId="3134"/>
    <cellStyle name="Millares 44" xfId="3135"/>
    <cellStyle name="Millares 45" xfId="3136"/>
    <cellStyle name="Millares 46" xfId="3137"/>
    <cellStyle name="Millares 47" xfId="3138"/>
    <cellStyle name="Millares 48" xfId="3139"/>
    <cellStyle name="Millares 49" xfId="3140"/>
    <cellStyle name="Millares 5" xfId="3141"/>
    <cellStyle name="Millares 5 2" xfId="3142"/>
    <cellStyle name="Millares 5 2 2" xfId="3143"/>
    <cellStyle name="Millares 5 2 3" xfId="3144"/>
    <cellStyle name="Millares 5 3" xfId="3145"/>
    <cellStyle name="Millares 5 3 2" xfId="3146"/>
    <cellStyle name="Millares 5 4" xfId="3147"/>
    <cellStyle name="Millares 5 4 2" xfId="3148"/>
    <cellStyle name="Millares 5 5" xfId="3149"/>
    <cellStyle name="Millares 5 5 2" xfId="3150"/>
    <cellStyle name="Millares 5 6" xfId="3151"/>
    <cellStyle name="Millares 5 7" xfId="3152"/>
    <cellStyle name="Millares 5 8" xfId="3153"/>
    <cellStyle name="Millares 50" xfId="3154"/>
    <cellStyle name="Millares 51" xfId="3155"/>
    <cellStyle name="Millares 52" xfId="3156"/>
    <cellStyle name="Millares 53" xfId="3157"/>
    <cellStyle name="Millares 54" xfId="3158"/>
    <cellStyle name="Millares 55" xfId="3159"/>
    <cellStyle name="Millares 56" xfId="3160"/>
    <cellStyle name="Millares 566" xfId="3161"/>
    <cellStyle name="Millares 57" xfId="3162"/>
    <cellStyle name="Millares 58" xfId="3163"/>
    <cellStyle name="Millares 59" xfId="3164"/>
    <cellStyle name="Millares 6" xfId="3165"/>
    <cellStyle name="Millares 6 2" xfId="3166"/>
    <cellStyle name="Millares 6 2 2" xfId="3167"/>
    <cellStyle name="Millares 6 2 3" xfId="3168"/>
    <cellStyle name="Millares 6 3" xfId="3169"/>
    <cellStyle name="Millares 6 4" xfId="3170"/>
    <cellStyle name="Millares 6 5" xfId="3171"/>
    <cellStyle name="Millares 60" xfId="3172"/>
    <cellStyle name="Millares 61" xfId="3173"/>
    <cellStyle name="Millares 62" xfId="3174"/>
    <cellStyle name="Millares 63" xfId="3175"/>
    <cellStyle name="Millares 64" xfId="3176"/>
    <cellStyle name="Millares 65" xfId="3177"/>
    <cellStyle name="Millares 66" xfId="3178"/>
    <cellStyle name="Millares 67" xfId="3179"/>
    <cellStyle name="Millares 68" xfId="3180"/>
    <cellStyle name="Millares 69" xfId="3181"/>
    <cellStyle name="Millares 7" xfId="3182"/>
    <cellStyle name="Millares 7 2" xfId="3183"/>
    <cellStyle name="Millares 7 2 2" xfId="3184"/>
    <cellStyle name="Millares 7 3" xfId="3185"/>
    <cellStyle name="Millares 7 4" xfId="3186"/>
    <cellStyle name="Millares 7 4 2" xfId="3187"/>
    <cellStyle name="Millares 7 4 2 2" xfId="3188"/>
    <cellStyle name="Millares 7 4 2 2 2" xfId="3189"/>
    <cellStyle name="Millares 7 4 2 3" xfId="3190"/>
    <cellStyle name="Millares 7 4 3" xfId="3191"/>
    <cellStyle name="Millares 7 5" xfId="3192"/>
    <cellStyle name="Millares 7 5 2" xfId="3193"/>
    <cellStyle name="Millares 7 5 3" xfId="3194"/>
    <cellStyle name="Millares 7 5 3 2" xfId="3195"/>
    <cellStyle name="Millares 7 6" xfId="3196"/>
    <cellStyle name="Millares 7 7" xfId="3197"/>
    <cellStyle name="Millares 70" xfId="3198"/>
    <cellStyle name="Millares 71" xfId="3199"/>
    <cellStyle name="Millares 72" xfId="3200"/>
    <cellStyle name="Millares 73" xfId="3201"/>
    <cellStyle name="Millares 74" xfId="3202"/>
    <cellStyle name="Millares 75" xfId="3203"/>
    <cellStyle name="Millares 76" xfId="3204"/>
    <cellStyle name="Millares 77" xfId="3205"/>
    <cellStyle name="Millares 78" xfId="3206"/>
    <cellStyle name="Millares 79" xfId="3207"/>
    <cellStyle name="Millares 8" xfId="3208"/>
    <cellStyle name="Millares 8 2" xfId="3209"/>
    <cellStyle name="Millares 8 2 2" xfId="3210"/>
    <cellStyle name="Millares 8 2 3" xfId="3211"/>
    <cellStyle name="Millares 8 3" xfId="3212"/>
    <cellStyle name="Millares 8 4" xfId="3213"/>
    <cellStyle name="Millares 80" xfId="3214"/>
    <cellStyle name="Millares 81" xfId="3215"/>
    <cellStyle name="Millares 82" xfId="3216"/>
    <cellStyle name="Millares 83" xfId="3217"/>
    <cellStyle name="Millares 84" xfId="3218"/>
    <cellStyle name="Millares 85" xfId="3219"/>
    <cellStyle name="Millares 86" xfId="3220"/>
    <cellStyle name="Millares 87" xfId="3221"/>
    <cellStyle name="Millares 88" xfId="3222"/>
    <cellStyle name="Millares 89" xfId="3223"/>
    <cellStyle name="Millares 9" xfId="3224"/>
    <cellStyle name="Millares 9 2" xfId="3225"/>
    <cellStyle name="Millares 9 2 2" xfId="3226"/>
    <cellStyle name="Millares 9 2 3" xfId="3227"/>
    <cellStyle name="Millares 9 3" xfId="3228"/>
    <cellStyle name="Millares 9 4" xfId="3229"/>
    <cellStyle name="Millares 90" xfId="3230"/>
    <cellStyle name="Millares 91" xfId="3231"/>
    <cellStyle name="Millares 92" xfId="3232"/>
    <cellStyle name="Millares 93" xfId="3233"/>
    <cellStyle name="Millares 94" xfId="3234"/>
    <cellStyle name="Millares 95" xfId="3235"/>
    <cellStyle name="Millares 96" xfId="3236"/>
    <cellStyle name="Millares 97" xfId="3237"/>
    <cellStyle name="Millares 98" xfId="3238"/>
    <cellStyle name="Millares 99" xfId="3239"/>
    <cellStyle name="Moneda" xfId="2" builtinId="4"/>
    <cellStyle name="Moneda 2" xfId="3240"/>
    <cellStyle name="Moneda 2 2" xfId="3241"/>
    <cellStyle name="Moneda 3" xfId="3242"/>
    <cellStyle name="Neutral 10" xfId="3243"/>
    <cellStyle name="Neutral 10 2" xfId="3244"/>
    <cellStyle name="Neutral 11" xfId="3245"/>
    <cellStyle name="Neutral 11 2" xfId="3246"/>
    <cellStyle name="Neutral 12" xfId="3247"/>
    <cellStyle name="Neutral 12 2" xfId="3248"/>
    <cellStyle name="Neutral 13" xfId="3249"/>
    <cellStyle name="Neutral 13 2" xfId="3250"/>
    <cellStyle name="Neutral 14" xfId="3251"/>
    <cellStyle name="Neutral 14 2" xfId="3252"/>
    <cellStyle name="Neutral 15" xfId="3253"/>
    <cellStyle name="Neutral 15 2" xfId="3254"/>
    <cellStyle name="Neutral 16" xfId="3255"/>
    <cellStyle name="Neutral 16 2" xfId="3256"/>
    <cellStyle name="Neutral 17" xfId="3257"/>
    <cellStyle name="Neutral 17 2" xfId="3258"/>
    <cellStyle name="Neutral 18" xfId="3259"/>
    <cellStyle name="Neutral 18 2" xfId="3260"/>
    <cellStyle name="Neutral 19" xfId="3261"/>
    <cellStyle name="Neutral 19 2" xfId="3262"/>
    <cellStyle name="Neutral 2" xfId="3263"/>
    <cellStyle name="Neutral 2 2" xfId="3264"/>
    <cellStyle name="Neutral 20" xfId="3265"/>
    <cellStyle name="Neutral 20 2" xfId="3266"/>
    <cellStyle name="Neutral 21" xfId="3267"/>
    <cellStyle name="Neutral 21 2" xfId="3268"/>
    <cellStyle name="Neutral 22" xfId="3269"/>
    <cellStyle name="Neutral 22 2" xfId="3270"/>
    <cellStyle name="Neutral 23" xfId="3271"/>
    <cellStyle name="Neutral 23 2" xfId="3272"/>
    <cellStyle name="Neutral 24" xfId="3273"/>
    <cellStyle name="Neutral 24 2" xfId="3274"/>
    <cellStyle name="Neutral 25" xfId="3275"/>
    <cellStyle name="Neutral 25 2" xfId="3276"/>
    <cellStyle name="Neutral 26" xfId="3277"/>
    <cellStyle name="Neutral 26 2" xfId="3278"/>
    <cellStyle name="Neutral 27" xfId="3279"/>
    <cellStyle name="Neutral 27 2" xfId="3280"/>
    <cellStyle name="Neutral 28" xfId="3281"/>
    <cellStyle name="Neutral 28 2" xfId="3282"/>
    <cellStyle name="Neutral 29" xfId="3283"/>
    <cellStyle name="Neutral 29 2" xfId="3284"/>
    <cellStyle name="Neutral 3" xfId="3285"/>
    <cellStyle name="Neutral 3 2" xfId="3286"/>
    <cellStyle name="Neutral 30" xfId="3287"/>
    <cellStyle name="Neutral 30 2" xfId="3288"/>
    <cellStyle name="Neutral 31" xfId="3289"/>
    <cellStyle name="Neutral 31 2" xfId="3290"/>
    <cellStyle name="Neutral 32" xfId="3291"/>
    <cellStyle name="Neutral 32 2" xfId="3292"/>
    <cellStyle name="Neutral 33" xfId="3293"/>
    <cellStyle name="Neutral 33 2" xfId="3294"/>
    <cellStyle name="Neutral 34" xfId="3295"/>
    <cellStyle name="Neutral 34 2" xfId="3296"/>
    <cellStyle name="Neutral 35" xfId="3297"/>
    <cellStyle name="Neutral 35 2" xfId="3298"/>
    <cellStyle name="Neutral 36" xfId="3299"/>
    <cellStyle name="Neutral 36 2" xfId="3300"/>
    <cellStyle name="Neutral 37" xfId="3301"/>
    <cellStyle name="Neutral 37 2" xfId="3302"/>
    <cellStyle name="Neutral 38" xfId="3303"/>
    <cellStyle name="Neutral 38 2" xfId="3304"/>
    <cellStyle name="Neutral 39" xfId="3305"/>
    <cellStyle name="Neutral 39 2" xfId="3306"/>
    <cellStyle name="Neutral 4" xfId="3307"/>
    <cellStyle name="Neutral 4 2" xfId="3308"/>
    <cellStyle name="Neutral 40" xfId="3309"/>
    <cellStyle name="Neutral 40 2" xfId="3310"/>
    <cellStyle name="Neutral 41" xfId="3311"/>
    <cellStyle name="Neutral 41 2" xfId="3312"/>
    <cellStyle name="Neutral 42" xfId="3313"/>
    <cellStyle name="Neutral 42 2" xfId="3314"/>
    <cellStyle name="Neutral 43" xfId="3315"/>
    <cellStyle name="Neutral 43 2" xfId="3316"/>
    <cellStyle name="Neutral 44" xfId="3317"/>
    <cellStyle name="Neutral 44 2" xfId="3318"/>
    <cellStyle name="Neutral 45" xfId="3319"/>
    <cellStyle name="Neutral 45 2" xfId="3320"/>
    <cellStyle name="Neutral 46" xfId="3321"/>
    <cellStyle name="Neutral 47" xfId="3322"/>
    <cellStyle name="Neutral 5" xfId="3323"/>
    <cellStyle name="Neutral 5 2" xfId="3324"/>
    <cellStyle name="Neutral 6" xfId="3325"/>
    <cellStyle name="Neutral 6 2" xfId="3326"/>
    <cellStyle name="Neutral 7" xfId="3327"/>
    <cellStyle name="Neutral 7 2" xfId="3328"/>
    <cellStyle name="Neutral 8" xfId="3329"/>
    <cellStyle name="Neutral 8 2" xfId="3330"/>
    <cellStyle name="Neutral 9" xfId="3331"/>
    <cellStyle name="Neutral 9 2" xfId="3332"/>
    <cellStyle name="Normal" xfId="0" builtinId="0"/>
    <cellStyle name="Normal 10" xfId="3333"/>
    <cellStyle name="Normal 10 10" xfId="3334"/>
    <cellStyle name="Normal 10 11" xfId="3335"/>
    <cellStyle name="Normal 10 12" xfId="3336"/>
    <cellStyle name="Normal 10 2" xfId="3337"/>
    <cellStyle name="Normal 10 2 2" xfId="3338"/>
    <cellStyle name="Normal 10 2 2 2" xfId="3339"/>
    <cellStyle name="Normal 10 2 2 3" xfId="3340"/>
    <cellStyle name="Normal 10 2 3" xfId="3341"/>
    <cellStyle name="Normal 10 2 4" xfId="3342"/>
    <cellStyle name="Normal 10 2 5" xfId="3343"/>
    <cellStyle name="Normal 10 2 6" xfId="3344"/>
    <cellStyle name="Normal 10 2 7" xfId="3345"/>
    <cellStyle name="Normal 10 2 8" xfId="3346"/>
    <cellStyle name="Normal 10 2 9" xfId="3347"/>
    <cellStyle name="Normal 10 3" xfId="3348"/>
    <cellStyle name="Normal 10 3 2" xfId="3349"/>
    <cellStyle name="Normal 10 3 2 2" xfId="3350"/>
    <cellStyle name="Normal 10 3 3" xfId="3351"/>
    <cellStyle name="Normal 10 3 4" xfId="3352"/>
    <cellStyle name="Normal 10 3 5" xfId="3353"/>
    <cellStyle name="Normal 10 3 6" xfId="3354"/>
    <cellStyle name="Normal 10 3 7" xfId="3355"/>
    <cellStyle name="Normal 10 3 8" xfId="3356"/>
    <cellStyle name="Normal 10 3 9" xfId="3357"/>
    <cellStyle name="Normal 10 4" xfId="3358"/>
    <cellStyle name="Normal 10 4 2" xfId="3359"/>
    <cellStyle name="Normal 10 4 3" xfId="3360"/>
    <cellStyle name="Normal 10 4 4" xfId="3361"/>
    <cellStyle name="Normal 10 4 5" xfId="3362"/>
    <cellStyle name="Normal 10 4 6" xfId="3363"/>
    <cellStyle name="Normal 10 4 7" xfId="3364"/>
    <cellStyle name="Normal 10 4 8" xfId="3365"/>
    <cellStyle name="Normal 10 4 9" xfId="3366"/>
    <cellStyle name="Normal 10 5" xfId="3367"/>
    <cellStyle name="Normal 10 5 2" xfId="3368"/>
    <cellStyle name="Normal 10 5 3" xfId="3369"/>
    <cellStyle name="Normal 10 5 4" xfId="3370"/>
    <cellStyle name="Normal 10 5 5" xfId="3371"/>
    <cellStyle name="Normal 10 5 6" xfId="3372"/>
    <cellStyle name="Normal 10 5 7" xfId="3373"/>
    <cellStyle name="Normal 10 5 8" xfId="3374"/>
    <cellStyle name="Normal 10 6" xfId="3375"/>
    <cellStyle name="Normal 10 6 2" xfId="3376"/>
    <cellStyle name="Normal 10 6 3" xfId="3377"/>
    <cellStyle name="Normal 10 6 4" xfId="3378"/>
    <cellStyle name="Normal 10 6 5" xfId="3379"/>
    <cellStyle name="Normal 10 6 6" xfId="3380"/>
    <cellStyle name="Normal 10 6 7" xfId="3381"/>
    <cellStyle name="Normal 10 6 8" xfId="3382"/>
    <cellStyle name="Normal 10 7" xfId="3383"/>
    <cellStyle name="Normal 10 7 2" xfId="3384"/>
    <cellStyle name="Normal 10 7 3" xfId="3385"/>
    <cellStyle name="Normal 10 7 4" xfId="3386"/>
    <cellStyle name="Normal 10 7 5" xfId="3387"/>
    <cellStyle name="Normal 10 7 6" xfId="3388"/>
    <cellStyle name="Normal 10 7 7" xfId="3389"/>
    <cellStyle name="Normal 10 7 8" xfId="3390"/>
    <cellStyle name="Normal 10 8" xfId="3391"/>
    <cellStyle name="Normal 10 9" xfId="3392"/>
    <cellStyle name="Normal 100" xfId="3393"/>
    <cellStyle name="Normal 100 10" xfId="3394"/>
    <cellStyle name="Normal 100 10 10" xfId="3395"/>
    <cellStyle name="Normal 100 10 2" xfId="3396"/>
    <cellStyle name="Normal 100 10 3" xfId="3397"/>
    <cellStyle name="Normal 100 10 4" xfId="3398"/>
    <cellStyle name="Normal 100 10 5" xfId="3399"/>
    <cellStyle name="Normal 100 10 6" xfId="3400"/>
    <cellStyle name="Normal 100 10 7" xfId="3401"/>
    <cellStyle name="Normal 100 10 8" xfId="3402"/>
    <cellStyle name="Normal 100 10 9" xfId="3403"/>
    <cellStyle name="Normal 100 10_Tabla M" xfId="3404"/>
    <cellStyle name="Normal 100 11" xfId="3405"/>
    <cellStyle name="Normal 100 11 10" xfId="3406"/>
    <cellStyle name="Normal 100 11 2" xfId="3407"/>
    <cellStyle name="Normal 100 11 3" xfId="3408"/>
    <cellStyle name="Normal 100 11 4" xfId="3409"/>
    <cellStyle name="Normal 100 11 5" xfId="3410"/>
    <cellStyle name="Normal 100 11 6" xfId="3411"/>
    <cellStyle name="Normal 100 11 7" xfId="3412"/>
    <cellStyle name="Normal 100 11 8" xfId="3413"/>
    <cellStyle name="Normal 100 11 9" xfId="3414"/>
    <cellStyle name="Normal 100 11_Tabla M" xfId="3415"/>
    <cellStyle name="Normal 100 12" xfId="3416"/>
    <cellStyle name="Normal 100 12 10" xfId="3417"/>
    <cellStyle name="Normal 100 12 2" xfId="3418"/>
    <cellStyle name="Normal 100 12 3" xfId="3419"/>
    <cellStyle name="Normal 100 12 4" xfId="3420"/>
    <cellStyle name="Normal 100 12 5" xfId="3421"/>
    <cellStyle name="Normal 100 12 6" xfId="3422"/>
    <cellStyle name="Normal 100 12 7" xfId="3423"/>
    <cellStyle name="Normal 100 12 8" xfId="3424"/>
    <cellStyle name="Normal 100 12 9" xfId="3425"/>
    <cellStyle name="Normal 100 12_Tabla M" xfId="3426"/>
    <cellStyle name="Normal 100 13" xfId="3427"/>
    <cellStyle name="Normal 100 13 10" xfId="3428"/>
    <cellStyle name="Normal 100 13 2" xfId="3429"/>
    <cellStyle name="Normal 100 13 3" xfId="3430"/>
    <cellStyle name="Normal 100 13 4" xfId="3431"/>
    <cellStyle name="Normal 100 13 5" xfId="3432"/>
    <cellStyle name="Normal 100 13 6" xfId="3433"/>
    <cellStyle name="Normal 100 13 7" xfId="3434"/>
    <cellStyle name="Normal 100 13 8" xfId="3435"/>
    <cellStyle name="Normal 100 13 9" xfId="3436"/>
    <cellStyle name="Normal 100 13_Tabla M" xfId="3437"/>
    <cellStyle name="Normal 100 14" xfId="3438"/>
    <cellStyle name="Normal 100 14 10" xfId="3439"/>
    <cellStyle name="Normal 100 14 2" xfId="3440"/>
    <cellStyle name="Normal 100 14 3" xfId="3441"/>
    <cellStyle name="Normal 100 14 4" xfId="3442"/>
    <cellStyle name="Normal 100 14 5" xfId="3443"/>
    <cellStyle name="Normal 100 14 6" xfId="3444"/>
    <cellStyle name="Normal 100 14 7" xfId="3445"/>
    <cellStyle name="Normal 100 14 8" xfId="3446"/>
    <cellStyle name="Normal 100 14 9" xfId="3447"/>
    <cellStyle name="Normal 100 14_Tabla M" xfId="3448"/>
    <cellStyle name="Normal 100 15" xfId="3449"/>
    <cellStyle name="Normal 100 15 10" xfId="3450"/>
    <cellStyle name="Normal 100 15 2" xfId="3451"/>
    <cellStyle name="Normal 100 15 3" xfId="3452"/>
    <cellStyle name="Normal 100 15 4" xfId="3453"/>
    <cellStyle name="Normal 100 15 5" xfId="3454"/>
    <cellStyle name="Normal 100 15 6" xfId="3455"/>
    <cellStyle name="Normal 100 15 7" xfId="3456"/>
    <cellStyle name="Normal 100 15 8" xfId="3457"/>
    <cellStyle name="Normal 100 15 9" xfId="3458"/>
    <cellStyle name="Normal 100 15_Tabla M" xfId="3459"/>
    <cellStyle name="Normal 100 16" xfId="3460"/>
    <cellStyle name="Normal 100 16 10" xfId="3461"/>
    <cellStyle name="Normal 100 16 2" xfId="3462"/>
    <cellStyle name="Normal 100 16 3" xfId="3463"/>
    <cellStyle name="Normal 100 16 4" xfId="3464"/>
    <cellStyle name="Normal 100 16 5" xfId="3465"/>
    <cellStyle name="Normal 100 16 6" xfId="3466"/>
    <cellStyle name="Normal 100 16 7" xfId="3467"/>
    <cellStyle name="Normal 100 16 8" xfId="3468"/>
    <cellStyle name="Normal 100 16 9" xfId="3469"/>
    <cellStyle name="Normal 100 16_Tabla M" xfId="3470"/>
    <cellStyle name="Normal 100 17" xfId="3471"/>
    <cellStyle name="Normal 100 17 10" xfId="3472"/>
    <cellStyle name="Normal 100 17 2" xfId="3473"/>
    <cellStyle name="Normal 100 17 3" xfId="3474"/>
    <cellStyle name="Normal 100 17 4" xfId="3475"/>
    <cellStyle name="Normal 100 17 5" xfId="3476"/>
    <cellStyle name="Normal 100 17 6" xfId="3477"/>
    <cellStyle name="Normal 100 17 7" xfId="3478"/>
    <cellStyle name="Normal 100 17 8" xfId="3479"/>
    <cellStyle name="Normal 100 17 9" xfId="3480"/>
    <cellStyle name="Normal 100 17_Tabla M" xfId="3481"/>
    <cellStyle name="Normal 100 18" xfId="3482"/>
    <cellStyle name="Normal 100 18 10" xfId="3483"/>
    <cellStyle name="Normal 100 18 2" xfId="3484"/>
    <cellStyle name="Normal 100 18 3" xfId="3485"/>
    <cellStyle name="Normal 100 18 4" xfId="3486"/>
    <cellStyle name="Normal 100 18 5" xfId="3487"/>
    <cellStyle name="Normal 100 18 6" xfId="3488"/>
    <cellStyle name="Normal 100 18 7" xfId="3489"/>
    <cellStyle name="Normal 100 18 8" xfId="3490"/>
    <cellStyle name="Normal 100 18 9" xfId="3491"/>
    <cellStyle name="Normal 100 18_Tabla M" xfId="3492"/>
    <cellStyle name="Normal 100 19" xfId="3493"/>
    <cellStyle name="Normal 100 19 10" xfId="3494"/>
    <cellStyle name="Normal 100 19 2" xfId="3495"/>
    <cellStyle name="Normal 100 19 3" xfId="3496"/>
    <cellStyle name="Normal 100 19 4" xfId="3497"/>
    <cellStyle name="Normal 100 19 5" xfId="3498"/>
    <cellStyle name="Normal 100 19 6" xfId="3499"/>
    <cellStyle name="Normal 100 19 7" xfId="3500"/>
    <cellStyle name="Normal 100 19 8" xfId="3501"/>
    <cellStyle name="Normal 100 19 9" xfId="3502"/>
    <cellStyle name="Normal 100 19_Tabla M" xfId="3503"/>
    <cellStyle name="Normal 100 2" xfId="3504"/>
    <cellStyle name="Normal 100 2 10" xfId="3505"/>
    <cellStyle name="Normal 100 2 2" xfId="3506"/>
    <cellStyle name="Normal 100 2 3" xfId="3507"/>
    <cellStyle name="Normal 100 2 4" xfId="3508"/>
    <cellStyle name="Normal 100 2 5" xfId="3509"/>
    <cellStyle name="Normal 100 2 6" xfId="3510"/>
    <cellStyle name="Normal 100 2 7" xfId="3511"/>
    <cellStyle name="Normal 100 2 8" xfId="3512"/>
    <cellStyle name="Normal 100 2 9" xfId="3513"/>
    <cellStyle name="Normal 100 2_Tabla M" xfId="3514"/>
    <cellStyle name="Normal 100 20" xfId="3515"/>
    <cellStyle name="Normal 100 20 10" xfId="3516"/>
    <cellStyle name="Normal 100 20 2" xfId="3517"/>
    <cellStyle name="Normal 100 20 3" xfId="3518"/>
    <cellStyle name="Normal 100 20 4" xfId="3519"/>
    <cellStyle name="Normal 100 20 5" xfId="3520"/>
    <cellStyle name="Normal 100 20 6" xfId="3521"/>
    <cellStyle name="Normal 100 20 7" xfId="3522"/>
    <cellStyle name="Normal 100 20 8" xfId="3523"/>
    <cellStyle name="Normal 100 20 9" xfId="3524"/>
    <cellStyle name="Normal 100 20_Tabla M" xfId="3525"/>
    <cellStyle name="Normal 100 21" xfId="3526"/>
    <cellStyle name="Normal 100 21 10" xfId="3527"/>
    <cellStyle name="Normal 100 21 2" xfId="3528"/>
    <cellStyle name="Normal 100 21 3" xfId="3529"/>
    <cellStyle name="Normal 100 21 4" xfId="3530"/>
    <cellStyle name="Normal 100 21 5" xfId="3531"/>
    <cellStyle name="Normal 100 21 6" xfId="3532"/>
    <cellStyle name="Normal 100 21 7" xfId="3533"/>
    <cellStyle name="Normal 100 21 8" xfId="3534"/>
    <cellStyle name="Normal 100 21 9" xfId="3535"/>
    <cellStyle name="Normal 100 21_Tabla M" xfId="3536"/>
    <cellStyle name="Normal 100 22" xfId="3537"/>
    <cellStyle name="Normal 100 22 10" xfId="3538"/>
    <cellStyle name="Normal 100 22 2" xfId="3539"/>
    <cellStyle name="Normal 100 22 3" xfId="3540"/>
    <cellStyle name="Normal 100 22 4" xfId="3541"/>
    <cellStyle name="Normal 100 22 5" xfId="3542"/>
    <cellStyle name="Normal 100 22 6" xfId="3543"/>
    <cellStyle name="Normal 100 22 7" xfId="3544"/>
    <cellStyle name="Normal 100 22 8" xfId="3545"/>
    <cellStyle name="Normal 100 22 9" xfId="3546"/>
    <cellStyle name="Normal 100 22_Tabla M" xfId="3547"/>
    <cellStyle name="Normal 100 23" xfId="3548"/>
    <cellStyle name="Normal 100 23 10" xfId="3549"/>
    <cellStyle name="Normal 100 23 2" xfId="3550"/>
    <cellStyle name="Normal 100 23 3" xfId="3551"/>
    <cellStyle name="Normal 100 23 4" xfId="3552"/>
    <cellStyle name="Normal 100 23 5" xfId="3553"/>
    <cellStyle name="Normal 100 23 6" xfId="3554"/>
    <cellStyle name="Normal 100 23 7" xfId="3555"/>
    <cellStyle name="Normal 100 23 8" xfId="3556"/>
    <cellStyle name="Normal 100 23 9" xfId="3557"/>
    <cellStyle name="Normal 100 23_Tabla M" xfId="3558"/>
    <cellStyle name="Normal 100 24" xfId="3559"/>
    <cellStyle name="Normal 100 24 10" xfId="3560"/>
    <cellStyle name="Normal 100 24 2" xfId="3561"/>
    <cellStyle name="Normal 100 24 3" xfId="3562"/>
    <cellStyle name="Normal 100 24 4" xfId="3563"/>
    <cellStyle name="Normal 100 24 5" xfId="3564"/>
    <cellStyle name="Normal 100 24 6" xfId="3565"/>
    <cellStyle name="Normal 100 24 7" xfId="3566"/>
    <cellStyle name="Normal 100 24 8" xfId="3567"/>
    <cellStyle name="Normal 100 24 9" xfId="3568"/>
    <cellStyle name="Normal 100 24_Tabla M" xfId="3569"/>
    <cellStyle name="Normal 100 25" xfId="3570"/>
    <cellStyle name="Normal 100 25 10" xfId="3571"/>
    <cellStyle name="Normal 100 25 2" xfId="3572"/>
    <cellStyle name="Normal 100 25 3" xfId="3573"/>
    <cellStyle name="Normal 100 25 4" xfId="3574"/>
    <cellStyle name="Normal 100 25 5" xfId="3575"/>
    <cellStyle name="Normal 100 25 6" xfId="3576"/>
    <cellStyle name="Normal 100 25 7" xfId="3577"/>
    <cellStyle name="Normal 100 25 8" xfId="3578"/>
    <cellStyle name="Normal 100 25 9" xfId="3579"/>
    <cellStyle name="Normal 100 25_Tabla M" xfId="3580"/>
    <cellStyle name="Normal 100 26" xfId="3581"/>
    <cellStyle name="Normal 100 26 10" xfId="3582"/>
    <cellStyle name="Normal 100 26 2" xfId="3583"/>
    <cellStyle name="Normal 100 26 3" xfId="3584"/>
    <cellStyle name="Normal 100 26 4" xfId="3585"/>
    <cellStyle name="Normal 100 26 5" xfId="3586"/>
    <cellStyle name="Normal 100 26 6" xfId="3587"/>
    <cellStyle name="Normal 100 26 7" xfId="3588"/>
    <cellStyle name="Normal 100 26 8" xfId="3589"/>
    <cellStyle name="Normal 100 26 9" xfId="3590"/>
    <cellStyle name="Normal 100 26_Tabla M" xfId="3591"/>
    <cellStyle name="Normal 100 27" xfId="3592"/>
    <cellStyle name="Normal 100 27 10" xfId="3593"/>
    <cellStyle name="Normal 100 27 2" xfId="3594"/>
    <cellStyle name="Normal 100 27 3" xfId="3595"/>
    <cellStyle name="Normal 100 27 4" xfId="3596"/>
    <cellStyle name="Normal 100 27 5" xfId="3597"/>
    <cellStyle name="Normal 100 27 6" xfId="3598"/>
    <cellStyle name="Normal 100 27 7" xfId="3599"/>
    <cellStyle name="Normal 100 27 8" xfId="3600"/>
    <cellStyle name="Normal 100 27 9" xfId="3601"/>
    <cellStyle name="Normal 100 27_Tabla M" xfId="3602"/>
    <cellStyle name="Normal 100 28" xfId="3603"/>
    <cellStyle name="Normal 100 28 10" xfId="3604"/>
    <cellStyle name="Normal 100 28 2" xfId="3605"/>
    <cellStyle name="Normal 100 28 3" xfId="3606"/>
    <cellStyle name="Normal 100 28 4" xfId="3607"/>
    <cellStyle name="Normal 100 28 5" xfId="3608"/>
    <cellStyle name="Normal 100 28 6" xfId="3609"/>
    <cellStyle name="Normal 100 28 7" xfId="3610"/>
    <cellStyle name="Normal 100 28 8" xfId="3611"/>
    <cellStyle name="Normal 100 28 9" xfId="3612"/>
    <cellStyle name="Normal 100 28_Tabla M" xfId="3613"/>
    <cellStyle name="Normal 100 29" xfId="3614"/>
    <cellStyle name="Normal 100 29 10" xfId="3615"/>
    <cellStyle name="Normal 100 29 2" xfId="3616"/>
    <cellStyle name="Normal 100 29 3" xfId="3617"/>
    <cellStyle name="Normal 100 29 4" xfId="3618"/>
    <cellStyle name="Normal 100 29 5" xfId="3619"/>
    <cellStyle name="Normal 100 29 6" xfId="3620"/>
    <cellStyle name="Normal 100 29 7" xfId="3621"/>
    <cellStyle name="Normal 100 29 8" xfId="3622"/>
    <cellStyle name="Normal 100 29 9" xfId="3623"/>
    <cellStyle name="Normal 100 29_Tabla M" xfId="3624"/>
    <cellStyle name="Normal 100 3" xfId="3625"/>
    <cellStyle name="Normal 100 3 10" xfId="3626"/>
    <cellStyle name="Normal 100 3 2" xfId="3627"/>
    <cellStyle name="Normal 100 3 3" xfId="3628"/>
    <cellStyle name="Normal 100 3 4" xfId="3629"/>
    <cellStyle name="Normal 100 3 5" xfId="3630"/>
    <cellStyle name="Normal 100 3 6" xfId="3631"/>
    <cellStyle name="Normal 100 3 7" xfId="3632"/>
    <cellStyle name="Normal 100 3 8" xfId="3633"/>
    <cellStyle name="Normal 100 3 9" xfId="3634"/>
    <cellStyle name="Normal 100 3_Tabla M" xfId="3635"/>
    <cellStyle name="Normal 100 30" xfId="3636"/>
    <cellStyle name="Normal 100 4" xfId="3637"/>
    <cellStyle name="Normal 100 4 10" xfId="3638"/>
    <cellStyle name="Normal 100 4 2" xfId="3639"/>
    <cellStyle name="Normal 100 4 3" xfId="3640"/>
    <cellStyle name="Normal 100 4 4" xfId="3641"/>
    <cellStyle name="Normal 100 4 5" xfId="3642"/>
    <cellStyle name="Normal 100 4 6" xfId="3643"/>
    <cellStyle name="Normal 100 4 7" xfId="3644"/>
    <cellStyle name="Normal 100 4 8" xfId="3645"/>
    <cellStyle name="Normal 100 4 9" xfId="3646"/>
    <cellStyle name="Normal 100 4_Tabla M" xfId="3647"/>
    <cellStyle name="Normal 100 5" xfId="3648"/>
    <cellStyle name="Normal 100 5 10" xfId="3649"/>
    <cellStyle name="Normal 100 5 2" xfId="3650"/>
    <cellStyle name="Normal 100 5 3" xfId="3651"/>
    <cellStyle name="Normal 100 5 4" xfId="3652"/>
    <cellStyle name="Normal 100 5 5" xfId="3653"/>
    <cellStyle name="Normal 100 5 6" xfId="3654"/>
    <cellStyle name="Normal 100 5 7" xfId="3655"/>
    <cellStyle name="Normal 100 5 8" xfId="3656"/>
    <cellStyle name="Normal 100 5 9" xfId="3657"/>
    <cellStyle name="Normal 100 5_Tabla M" xfId="3658"/>
    <cellStyle name="Normal 100 6" xfId="3659"/>
    <cellStyle name="Normal 100 6 10" xfId="3660"/>
    <cellStyle name="Normal 100 6 2" xfId="3661"/>
    <cellStyle name="Normal 100 6 3" xfId="3662"/>
    <cellStyle name="Normal 100 6 4" xfId="3663"/>
    <cellStyle name="Normal 100 6 5" xfId="3664"/>
    <cellStyle name="Normal 100 6 6" xfId="3665"/>
    <cellStyle name="Normal 100 6 7" xfId="3666"/>
    <cellStyle name="Normal 100 6 8" xfId="3667"/>
    <cellStyle name="Normal 100 6 9" xfId="3668"/>
    <cellStyle name="Normal 100 6_Tabla M" xfId="3669"/>
    <cellStyle name="Normal 100 7" xfId="3670"/>
    <cellStyle name="Normal 100 7 10" xfId="3671"/>
    <cellStyle name="Normal 100 7 2" xfId="3672"/>
    <cellStyle name="Normal 100 7 3" xfId="3673"/>
    <cellStyle name="Normal 100 7 4" xfId="3674"/>
    <cellStyle name="Normal 100 7 5" xfId="3675"/>
    <cellStyle name="Normal 100 7 6" xfId="3676"/>
    <cellStyle name="Normal 100 7 7" xfId="3677"/>
    <cellStyle name="Normal 100 7 8" xfId="3678"/>
    <cellStyle name="Normal 100 7 9" xfId="3679"/>
    <cellStyle name="Normal 100 7_Tabla M" xfId="3680"/>
    <cellStyle name="Normal 100 8" xfId="3681"/>
    <cellStyle name="Normal 100 8 10" xfId="3682"/>
    <cellStyle name="Normal 100 8 2" xfId="3683"/>
    <cellStyle name="Normal 100 8 3" xfId="3684"/>
    <cellStyle name="Normal 100 8 4" xfId="3685"/>
    <cellStyle name="Normal 100 8 5" xfId="3686"/>
    <cellStyle name="Normal 100 8 6" xfId="3687"/>
    <cellStyle name="Normal 100 8 7" xfId="3688"/>
    <cellStyle name="Normal 100 8 8" xfId="3689"/>
    <cellStyle name="Normal 100 8 9" xfId="3690"/>
    <cellStyle name="Normal 100 8_Tabla M" xfId="3691"/>
    <cellStyle name="Normal 100 9" xfId="3692"/>
    <cellStyle name="Normal 100 9 10" xfId="3693"/>
    <cellStyle name="Normal 100 9 2" xfId="3694"/>
    <cellStyle name="Normal 100 9 3" xfId="3695"/>
    <cellStyle name="Normal 100 9 4" xfId="3696"/>
    <cellStyle name="Normal 100 9 5" xfId="3697"/>
    <cellStyle name="Normal 100 9 6" xfId="3698"/>
    <cellStyle name="Normal 100 9 7" xfId="3699"/>
    <cellStyle name="Normal 100 9 8" xfId="3700"/>
    <cellStyle name="Normal 100 9 9" xfId="3701"/>
    <cellStyle name="Normal 100 9_Tabla M" xfId="3702"/>
    <cellStyle name="Normal 101" xfId="3703"/>
    <cellStyle name="Normal 101 10" xfId="3704"/>
    <cellStyle name="Normal 101 10 10" xfId="3705"/>
    <cellStyle name="Normal 101 10 2" xfId="3706"/>
    <cellStyle name="Normal 101 10 3" xfId="3707"/>
    <cellStyle name="Normal 101 10 4" xfId="3708"/>
    <cellStyle name="Normal 101 10 5" xfId="3709"/>
    <cellStyle name="Normal 101 10 6" xfId="3710"/>
    <cellStyle name="Normal 101 10 7" xfId="3711"/>
    <cellStyle name="Normal 101 10 8" xfId="3712"/>
    <cellStyle name="Normal 101 10 9" xfId="3713"/>
    <cellStyle name="Normal 101 10_Tabla M" xfId="3714"/>
    <cellStyle name="Normal 101 11" xfId="3715"/>
    <cellStyle name="Normal 101 11 10" xfId="3716"/>
    <cellStyle name="Normal 101 11 2" xfId="3717"/>
    <cellStyle name="Normal 101 11 3" xfId="3718"/>
    <cellStyle name="Normal 101 11 4" xfId="3719"/>
    <cellStyle name="Normal 101 11 5" xfId="3720"/>
    <cellStyle name="Normal 101 11 6" xfId="3721"/>
    <cellStyle name="Normal 101 11 7" xfId="3722"/>
    <cellStyle name="Normal 101 11 8" xfId="3723"/>
    <cellStyle name="Normal 101 11 9" xfId="3724"/>
    <cellStyle name="Normal 101 11_Tabla M" xfId="3725"/>
    <cellStyle name="Normal 101 12" xfId="3726"/>
    <cellStyle name="Normal 101 12 10" xfId="3727"/>
    <cellStyle name="Normal 101 12 2" xfId="3728"/>
    <cellStyle name="Normal 101 12 3" xfId="3729"/>
    <cellStyle name="Normal 101 12 4" xfId="3730"/>
    <cellStyle name="Normal 101 12 5" xfId="3731"/>
    <cellStyle name="Normal 101 12 6" xfId="3732"/>
    <cellStyle name="Normal 101 12 7" xfId="3733"/>
    <cellStyle name="Normal 101 12 8" xfId="3734"/>
    <cellStyle name="Normal 101 12 9" xfId="3735"/>
    <cellStyle name="Normal 101 12_Tabla M" xfId="3736"/>
    <cellStyle name="Normal 101 13" xfId="3737"/>
    <cellStyle name="Normal 101 13 10" xfId="3738"/>
    <cellStyle name="Normal 101 13 2" xfId="3739"/>
    <cellStyle name="Normal 101 13 3" xfId="3740"/>
    <cellStyle name="Normal 101 13 4" xfId="3741"/>
    <cellStyle name="Normal 101 13 5" xfId="3742"/>
    <cellStyle name="Normal 101 13 6" xfId="3743"/>
    <cellStyle name="Normal 101 13 7" xfId="3744"/>
    <cellStyle name="Normal 101 13 8" xfId="3745"/>
    <cellStyle name="Normal 101 13 9" xfId="3746"/>
    <cellStyle name="Normal 101 13_Tabla M" xfId="3747"/>
    <cellStyle name="Normal 101 14" xfId="3748"/>
    <cellStyle name="Normal 101 14 10" xfId="3749"/>
    <cellStyle name="Normal 101 14 2" xfId="3750"/>
    <cellStyle name="Normal 101 14 3" xfId="3751"/>
    <cellStyle name="Normal 101 14 4" xfId="3752"/>
    <cellStyle name="Normal 101 14 5" xfId="3753"/>
    <cellStyle name="Normal 101 14 6" xfId="3754"/>
    <cellStyle name="Normal 101 14 7" xfId="3755"/>
    <cellStyle name="Normal 101 14 8" xfId="3756"/>
    <cellStyle name="Normal 101 14 9" xfId="3757"/>
    <cellStyle name="Normal 101 14_Tabla M" xfId="3758"/>
    <cellStyle name="Normal 101 15" xfId="3759"/>
    <cellStyle name="Normal 101 15 10" xfId="3760"/>
    <cellStyle name="Normal 101 15 2" xfId="3761"/>
    <cellStyle name="Normal 101 15 3" xfId="3762"/>
    <cellStyle name="Normal 101 15 4" xfId="3763"/>
    <cellStyle name="Normal 101 15 5" xfId="3764"/>
    <cellStyle name="Normal 101 15 6" xfId="3765"/>
    <cellStyle name="Normal 101 15 7" xfId="3766"/>
    <cellStyle name="Normal 101 15 8" xfId="3767"/>
    <cellStyle name="Normal 101 15 9" xfId="3768"/>
    <cellStyle name="Normal 101 15_Tabla M" xfId="3769"/>
    <cellStyle name="Normal 101 16" xfId="3770"/>
    <cellStyle name="Normal 101 16 10" xfId="3771"/>
    <cellStyle name="Normal 101 16 2" xfId="3772"/>
    <cellStyle name="Normal 101 16 3" xfId="3773"/>
    <cellStyle name="Normal 101 16 4" xfId="3774"/>
    <cellStyle name="Normal 101 16 5" xfId="3775"/>
    <cellStyle name="Normal 101 16 6" xfId="3776"/>
    <cellStyle name="Normal 101 16 7" xfId="3777"/>
    <cellStyle name="Normal 101 16 8" xfId="3778"/>
    <cellStyle name="Normal 101 16 9" xfId="3779"/>
    <cellStyle name="Normal 101 16_Tabla M" xfId="3780"/>
    <cellStyle name="Normal 101 17" xfId="3781"/>
    <cellStyle name="Normal 101 17 10" xfId="3782"/>
    <cellStyle name="Normal 101 17 2" xfId="3783"/>
    <cellStyle name="Normal 101 17 3" xfId="3784"/>
    <cellStyle name="Normal 101 17 4" xfId="3785"/>
    <cellStyle name="Normal 101 17 5" xfId="3786"/>
    <cellStyle name="Normal 101 17 6" xfId="3787"/>
    <cellStyle name="Normal 101 17 7" xfId="3788"/>
    <cellStyle name="Normal 101 17 8" xfId="3789"/>
    <cellStyle name="Normal 101 17 9" xfId="3790"/>
    <cellStyle name="Normal 101 17_Tabla M" xfId="3791"/>
    <cellStyle name="Normal 101 18" xfId="3792"/>
    <cellStyle name="Normal 101 18 10" xfId="3793"/>
    <cellStyle name="Normal 101 18 2" xfId="3794"/>
    <cellStyle name="Normal 101 18 3" xfId="3795"/>
    <cellStyle name="Normal 101 18 4" xfId="3796"/>
    <cellStyle name="Normal 101 18 5" xfId="3797"/>
    <cellStyle name="Normal 101 18 6" xfId="3798"/>
    <cellStyle name="Normal 101 18 7" xfId="3799"/>
    <cellStyle name="Normal 101 18 8" xfId="3800"/>
    <cellStyle name="Normal 101 18 9" xfId="3801"/>
    <cellStyle name="Normal 101 18_Tabla M" xfId="3802"/>
    <cellStyle name="Normal 101 19" xfId="3803"/>
    <cellStyle name="Normal 101 19 10" xfId="3804"/>
    <cellStyle name="Normal 101 19 2" xfId="3805"/>
    <cellStyle name="Normal 101 19 3" xfId="3806"/>
    <cellStyle name="Normal 101 19 4" xfId="3807"/>
    <cellStyle name="Normal 101 19 5" xfId="3808"/>
    <cellStyle name="Normal 101 19 6" xfId="3809"/>
    <cellStyle name="Normal 101 19 7" xfId="3810"/>
    <cellStyle name="Normal 101 19 8" xfId="3811"/>
    <cellStyle name="Normal 101 19 9" xfId="3812"/>
    <cellStyle name="Normal 101 19_Tabla M" xfId="3813"/>
    <cellStyle name="Normal 101 2" xfId="3814"/>
    <cellStyle name="Normal 101 2 10" xfId="3815"/>
    <cellStyle name="Normal 101 2 2" xfId="3816"/>
    <cellStyle name="Normal 101 2 3" xfId="3817"/>
    <cellStyle name="Normal 101 2 4" xfId="3818"/>
    <cellStyle name="Normal 101 2 5" xfId="3819"/>
    <cellStyle name="Normal 101 2 6" xfId="3820"/>
    <cellStyle name="Normal 101 2 7" xfId="3821"/>
    <cellStyle name="Normal 101 2 8" xfId="3822"/>
    <cellStyle name="Normal 101 2 9" xfId="3823"/>
    <cellStyle name="Normal 101 2_Tabla M" xfId="3824"/>
    <cellStyle name="Normal 101 20" xfId="3825"/>
    <cellStyle name="Normal 101 20 10" xfId="3826"/>
    <cellStyle name="Normal 101 20 2" xfId="3827"/>
    <cellStyle name="Normal 101 20 3" xfId="3828"/>
    <cellStyle name="Normal 101 20 4" xfId="3829"/>
    <cellStyle name="Normal 101 20 5" xfId="3830"/>
    <cellStyle name="Normal 101 20 6" xfId="3831"/>
    <cellStyle name="Normal 101 20 7" xfId="3832"/>
    <cellStyle name="Normal 101 20 8" xfId="3833"/>
    <cellStyle name="Normal 101 20 9" xfId="3834"/>
    <cellStyle name="Normal 101 20_Tabla M" xfId="3835"/>
    <cellStyle name="Normal 101 21" xfId="3836"/>
    <cellStyle name="Normal 101 21 10" xfId="3837"/>
    <cellStyle name="Normal 101 21 2" xfId="3838"/>
    <cellStyle name="Normal 101 21 3" xfId="3839"/>
    <cellStyle name="Normal 101 21 4" xfId="3840"/>
    <cellStyle name="Normal 101 21 5" xfId="3841"/>
    <cellStyle name="Normal 101 21 6" xfId="3842"/>
    <cellStyle name="Normal 101 21 7" xfId="3843"/>
    <cellStyle name="Normal 101 21 8" xfId="3844"/>
    <cellStyle name="Normal 101 21 9" xfId="3845"/>
    <cellStyle name="Normal 101 21_Tabla M" xfId="3846"/>
    <cellStyle name="Normal 101 22" xfId="3847"/>
    <cellStyle name="Normal 101 22 10" xfId="3848"/>
    <cellStyle name="Normal 101 22 2" xfId="3849"/>
    <cellStyle name="Normal 101 22 3" xfId="3850"/>
    <cellStyle name="Normal 101 22 4" xfId="3851"/>
    <cellStyle name="Normal 101 22 5" xfId="3852"/>
    <cellStyle name="Normal 101 22 6" xfId="3853"/>
    <cellStyle name="Normal 101 22 7" xfId="3854"/>
    <cellStyle name="Normal 101 22 8" xfId="3855"/>
    <cellStyle name="Normal 101 22 9" xfId="3856"/>
    <cellStyle name="Normal 101 22_Tabla M" xfId="3857"/>
    <cellStyle name="Normal 101 23" xfId="3858"/>
    <cellStyle name="Normal 101 23 10" xfId="3859"/>
    <cellStyle name="Normal 101 23 2" xfId="3860"/>
    <cellStyle name="Normal 101 23 3" xfId="3861"/>
    <cellStyle name="Normal 101 23 4" xfId="3862"/>
    <cellStyle name="Normal 101 23 5" xfId="3863"/>
    <cellStyle name="Normal 101 23 6" xfId="3864"/>
    <cellStyle name="Normal 101 23 7" xfId="3865"/>
    <cellStyle name="Normal 101 23 8" xfId="3866"/>
    <cellStyle name="Normal 101 23 9" xfId="3867"/>
    <cellStyle name="Normal 101 23_Tabla M" xfId="3868"/>
    <cellStyle name="Normal 101 24" xfId="3869"/>
    <cellStyle name="Normal 101 24 10" xfId="3870"/>
    <cellStyle name="Normal 101 24 2" xfId="3871"/>
    <cellStyle name="Normal 101 24 3" xfId="3872"/>
    <cellStyle name="Normal 101 24 4" xfId="3873"/>
    <cellStyle name="Normal 101 24 5" xfId="3874"/>
    <cellStyle name="Normal 101 24 6" xfId="3875"/>
    <cellStyle name="Normal 101 24 7" xfId="3876"/>
    <cellStyle name="Normal 101 24 8" xfId="3877"/>
    <cellStyle name="Normal 101 24 9" xfId="3878"/>
    <cellStyle name="Normal 101 24_Tabla M" xfId="3879"/>
    <cellStyle name="Normal 101 25" xfId="3880"/>
    <cellStyle name="Normal 101 25 10" xfId="3881"/>
    <cellStyle name="Normal 101 25 2" xfId="3882"/>
    <cellStyle name="Normal 101 25 3" xfId="3883"/>
    <cellStyle name="Normal 101 25 4" xfId="3884"/>
    <cellStyle name="Normal 101 25 5" xfId="3885"/>
    <cellStyle name="Normal 101 25 6" xfId="3886"/>
    <cellStyle name="Normal 101 25 7" xfId="3887"/>
    <cellStyle name="Normal 101 25 8" xfId="3888"/>
    <cellStyle name="Normal 101 25 9" xfId="3889"/>
    <cellStyle name="Normal 101 25_Tabla M" xfId="3890"/>
    <cellStyle name="Normal 101 26" xfId="3891"/>
    <cellStyle name="Normal 101 26 10" xfId="3892"/>
    <cellStyle name="Normal 101 26 2" xfId="3893"/>
    <cellStyle name="Normal 101 26 3" xfId="3894"/>
    <cellStyle name="Normal 101 26 4" xfId="3895"/>
    <cellStyle name="Normal 101 26 5" xfId="3896"/>
    <cellStyle name="Normal 101 26 6" xfId="3897"/>
    <cellStyle name="Normal 101 26 7" xfId="3898"/>
    <cellStyle name="Normal 101 26 8" xfId="3899"/>
    <cellStyle name="Normal 101 26 9" xfId="3900"/>
    <cellStyle name="Normal 101 26_Tabla M" xfId="3901"/>
    <cellStyle name="Normal 101 27" xfId="3902"/>
    <cellStyle name="Normal 101 27 10" xfId="3903"/>
    <cellStyle name="Normal 101 27 2" xfId="3904"/>
    <cellStyle name="Normal 101 27 3" xfId="3905"/>
    <cellStyle name="Normal 101 27 4" xfId="3906"/>
    <cellStyle name="Normal 101 27 5" xfId="3907"/>
    <cellStyle name="Normal 101 27 6" xfId="3908"/>
    <cellStyle name="Normal 101 27 7" xfId="3909"/>
    <cellStyle name="Normal 101 27 8" xfId="3910"/>
    <cellStyle name="Normal 101 27 9" xfId="3911"/>
    <cellStyle name="Normal 101 27_Tabla M" xfId="3912"/>
    <cellStyle name="Normal 101 28" xfId="3913"/>
    <cellStyle name="Normal 101 28 10" xfId="3914"/>
    <cellStyle name="Normal 101 28 2" xfId="3915"/>
    <cellStyle name="Normal 101 28 3" xfId="3916"/>
    <cellStyle name="Normal 101 28 4" xfId="3917"/>
    <cellStyle name="Normal 101 28 5" xfId="3918"/>
    <cellStyle name="Normal 101 28 6" xfId="3919"/>
    <cellStyle name="Normal 101 28 7" xfId="3920"/>
    <cellStyle name="Normal 101 28 8" xfId="3921"/>
    <cellStyle name="Normal 101 28 9" xfId="3922"/>
    <cellStyle name="Normal 101 28_Tabla M" xfId="3923"/>
    <cellStyle name="Normal 101 29" xfId="3924"/>
    <cellStyle name="Normal 101 29 10" xfId="3925"/>
    <cellStyle name="Normal 101 29 2" xfId="3926"/>
    <cellStyle name="Normal 101 29 3" xfId="3927"/>
    <cellStyle name="Normal 101 29 4" xfId="3928"/>
    <cellStyle name="Normal 101 29 5" xfId="3929"/>
    <cellStyle name="Normal 101 29 6" xfId="3930"/>
    <cellStyle name="Normal 101 29 7" xfId="3931"/>
    <cellStyle name="Normal 101 29 8" xfId="3932"/>
    <cellStyle name="Normal 101 29 9" xfId="3933"/>
    <cellStyle name="Normal 101 29_Tabla M" xfId="3934"/>
    <cellStyle name="Normal 101 3" xfId="3935"/>
    <cellStyle name="Normal 101 3 10" xfId="3936"/>
    <cellStyle name="Normal 101 3 2" xfId="3937"/>
    <cellStyle name="Normal 101 3 3" xfId="3938"/>
    <cellStyle name="Normal 101 3 4" xfId="3939"/>
    <cellStyle name="Normal 101 3 5" xfId="3940"/>
    <cellStyle name="Normal 101 3 6" xfId="3941"/>
    <cellStyle name="Normal 101 3 7" xfId="3942"/>
    <cellStyle name="Normal 101 3 8" xfId="3943"/>
    <cellStyle name="Normal 101 3 9" xfId="3944"/>
    <cellStyle name="Normal 101 3_Tabla M" xfId="3945"/>
    <cellStyle name="Normal 101 4" xfId="3946"/>
    <cellStyle name="Normal 101 4 10" xfId="3947"/>
    <cellStyle name="Normal 101 4 2" xfId="3948"/>
    <cellStyle name="Normal 101 4 3" xfId="3949"/>
    <cellStyle name="Normal 101 4 4" xfId="3950"/>
    <cellStyle name="Normal 101 4 5" xfId="3951"/>
    <cellStyle name="Normal 101 4 6" xfId="3952"/>
    <cellStyle name="Normal 101 4 7" xfId="3953"/>
    <cellStyle name="Normal 101 4 8" xfId="3954"/>
    <cellStyle name="Normal 101 4 9" xfId="3955"/>
    <cellStyle name="Normal 101 4_Tabla M" xfId="3956"/>
    <cellStyle name="Normal 101 5" xfId="3957"/>
    <cellStyle name="Normal 101 5 10" xfId="3958"/>
    <cellStyle name="Normal 101 5 2" xfId="3959"/>
    <cellStyle name="Normal 101 5 3" xfId="3960"/>
    <cellStyle name="Normal 101 5 4" xfId="3961"/>
    <cellStyle name="Normal 101 5 5" xfId="3962"/>
    <cellStyle name="Normal 101 5 6" xfId="3963"/>
    <cellStyle name="Normal 101 5 7" xfId="3964"/>
    <cellStyle name="Normal 101 5 8" xfId="3965"/>
    <cellStyle name="Normal 101 5 9" xfId="3966"/>
    <cellStyle name="Normal 101 5_Tabla M" xfId="3967"/>
    <cellStyle name="Normal 101 6" xfId="3968"/>
    <cellStyle name="Normal 101 6 10" xfId="3969"/>
    <cellStyle name="Normal 101 6 2" xfId="3970"/>
    <cellStyle name="Normal 101 6 3" xfId="3971"/>
    <cellStyle name="Normal 101 6 4" xfId="3972"/>
    <cellStyle name="Normal 101 6 5" xfId="3973"/>
    <cellStyle name="Normal 101 6 6" xfId="3974"/>
    <cellStyle name="Normal 101 6 7" xfId="3975"/>
    <cellStyle name="Normal 101 6 8" xfId="3976"/>
    <cellStyle name="Normal 101 6 9" xfId="3977"/>
    <cellStyle name="Normal 101 6_Tabla M" xfId="3978"/>
    <cellStyle name="Normal 101 7" xfId="3979"/>
    <cellStyle name="Normal 101 7 10" xfId="3980"/>
    <cellStyle name="Normal 101 7 2" xfId="3981"/>
    <cellStyle name="Normal 101 7 3" xfId="3982"/>
    <cellStyle name="Normal 101 7 4" xfId="3983"/>
    <cellStyle name="Normal 101 7 5" xfId="3984"/>
    <cellStyle name="Normal 101 7 6" xfId="3985"/>
    <cellStyle name="Normal 101 7 7" xfId="3986"/>
    <cellStyle name="Normal 101 7 8" xfId="3987"/>
    <cellStyle name="Normal 101 7 9" xfId="3988"/>
    <cellStyle name="Normal 101 7_Tabla M" xfId="3989"/>
    <cellStyle name="Normal 101 8" xfId="3990"/>
    <cellStyle name="Normal 101 8 10" xfId="3991"/>
    <cellStyle name="Normal 101 8 2" xfId="3992"/>
    <cellStyle name="Normal 101 8 3" xfId="3993"/>
    <cellStyle name="Normal 101 8 4" xfId="3994"/>
    <cellStyle name="Normal 101 8 5" xfId="3995"/>
    <cellStyle name="Normal 101 8 6" xfId="3996"/>
    <cellStyle name="Normal 101 8 7" xfId="3997"/>
    <cellStyle name="Normal 101 8 8" xfId="3998"/>
    <cellStyle name="Normal 101 8 9" xfId="3999"/>
    <cellStyle name="Normal 101 8_Tabla M" xfId="4000"/>
    <cellStyle name="Normal 101 9" xfId="4001"/>
    <cellStyle name="Normal 101 9 10" xfId="4002"/>
    <cellStyle name="Normal 101 9 2" xfId="4003"/>
    <cellStyle name="Normal 101 9 3" xfId="4004"/>
    <cellStyle name="Normal 101 9 4" xfId="4005"/>
    <cellStyle name="Normal 101 9 5" xfId="4006"/>
    <cellStyle name="Normal 101 9 6" xfId="4007"/>
    <cellStyle name="Normal 101 9 7" xfId="4008"/>
    <cellStyle name="Normal 101 9 8" xfId="4009"/>
    <cellStyle name="Normal 101 9 9" xfId="4010"/>
    <cellStyle name="Normal 101 9_Tabla M" xfId="4011"/>
    <cellStyle name="Normal 102" xfId="4012"/>
    <cellStyle name="Normal 102 10" xfId="4013"/>
    <cellStyle name="Normal 102 10 10" xfId="4014"/>
    <cellStyle name="Normal 102 10 2" xfId="4015"/>
    <cellStyle name="Normal 102 10 3" xfId="4016"/>
    <cellStyle name="Normal 102 10 4" xfId="4017"/>
    <cellStyle name="Normal 102 10 5" xfId="4018"/>
    <cellStyle name="Normal 102 10 6" xfId="4019"/>
    <cellStyle name="Normal 102 10 7" xfId="4020"/>
    <cellStyle name="Normal 102 10 8" xfId="4021"/>
    <cellStyle name="Normal 102 10 9" xfId="4022"/>
    <cellStyle name="Normal 102 10_Tabla M" xfId="4023"/>
    <cellStyle name="Normal 102 11" xfId="4024"/>
    <cellStyle name="Normal 102 11 10" xfId="4025"/>
    <cellStyle name="Normal 102 11 2" xfId="4026"/>
    <cellStyle name="Normal 102 11 3" xfId="4027"/>
    <cellStyle name="Normal 102 11 4" xfId="4028"/>
    <cellStyle name="Normal 102 11 5" xfId="4029"/>
    <cellStyle name="Normal 102 11 6" xfId="4030"/>
    <cellStyle name="Normal 102 11 7" xfId="4031"/>
    <cellStyle name="Normal 102 11 8" xfId="4032"/>
    <cellStyle name="Normal 102 11 9" xfId="4033"/>
    <cellStyle name="Normal 102 11_Tabla M" xfId="4034"/>
    <cellStyle name="Normal 102 12" xfId="4035"/>
    <cellStyle name="Normal 102 12 10" xfId="4036"/>
    <cellStyle name="Normal 102 12 2" xfId="4037"/>
    <cellStyle name="Normal 102 12 3" xfId="4038"/>
    <cellStyle name="Normal 102 12 4" xfId="4039"/>
    <cellStyle name="Normal 102 12 5" xfId="4040"/>
    <cellStyle name="Normal 102 12 6" xfId="4041"/>
    <cellStyle name="Normal 102 12 7" xfId="4042"/>
    <cellStyle name="Normal 102 12 8" xfId="4043"/>
    <cellStyle name="Normal 102 12 9" xfId="4044"/>
    <cellStyle name="Normal 102 12_Tabla M" xfId="4045"/>
    <cellStyle name="Normal 102 13" xfId="4046"/>
    <cellStyle name="Normal 102 13 10" xfId="4047"/>
    <cellStyle name="Normal 102 13 2" xfId="4048"/>
    <cellStyle name="Normal 102 13 3" xfId="4049"/>
    <cellStyle name="Normal 102 13 4" xfId="4050"/>
    <cellStyle name="Normal 102 13 5" xfId="4051"/>
    <cellStyle name="Normal 102 13 6" xfId="4052"/>
    <cellStyle name="Normal 102 13 7" xfId="4053"/>
    <cellStyle name="Normal 102 13 8" xfId="4054"/>
    <cellStyle name="Normal 102 13 9" xfId="4055"/>
    <cellStyle name="Normal 102 13_Tabla M" xfId="4056"/>
    <cellStyle name="Normal 102 14" xfId="4057"/>
    <cellStyle name="Normal 102 14 10" xfId="4058"/>
    <cellStyle name="Normal 102 14 2" xfId="4059"/>
    <cellStyle name="Normal 102 14 3" xfId="4060"/>
    <cellStyle name="Normal 102 14 4" xfId="4061"/>
    <cellStyle name="Normal 102 14 5" xfId="4062"/>
    <cellStyle name="Normal 102 14 6" xfId="4063"/>
    <cellStyle name="Normal 102 14 7" xfId="4064"/>
    <cellStyle name="Normal 102 14 8" xfId="4065"/>
    <cellStyle name="Normal 102 14 9" xfId="4066"/>
    <cellStyle name="Normal 102 14_Tabla M" xfId="4067"/>
    <cellStyle name="Normal 102 15" xfId="4068"/>
    <cellStyle name="Normal 102 15 10" xfId="4069"/>
    <cellStyle name="Normal 102 15 2" xfId="4070"/>
    <cellStyle name="Normal 102 15 3" xfId="4071"/>
    <cellStyle name="Normal 102 15 4" xfId="4072"/>
    <cellStyle name="Normal 102 15 5" xfId="4073"/>
    <cellStyle name="Normal 102 15 6" xfId="4074"/>
    <cellStyle name="Normal 102 15 7" xfId="4075"/>
    <cellStyle name="Normal 102 15 8" xfId="4076"/>
    <cellStyle name="Normal 102 15 9" xfId="4077"/>
    <cellStyle name="Normal 102 15_Tabla M" xfId="4078"/>
    <cellStyle name="Normal 102 16" xfId="4079"/>
    <cellStyle name="Normal 102 16 10" xfId="4080"/>
    <cellStyle name="Normal 102 16 2" xfId="4081"/>
    <cellStyle name="Normal 102 16 3" xfId="4082"/>
    <cellStyle name="Normal 102 16 4" xfId="4083"/>
    <cellStyle name="Normal 102 16 5" xfId="4084"/>
    <cellStyle name="Normal 102 16 6" xfId="4085"/>
    <cellStyle name="Normal 102 16 7" xfId="4086"/>
    <cellStyle name="Normal 102 16 8" xfId="4087"/>
    <cellStyle name="Normal 102 16 9" xfId="4088"/>
    <cellStyle name="Normal 102 16_Tabla M" xfId="4089"/>
    <cellStyle name="Normal 102 17" xfId="4090"/>
    <cellStyle name="Normal 102 17 10" xfId="4091"/>
    <cellStyle name="Normal 102 17 2" xfId="4092"/>
    <cellStyle name="Normal 102 17 3" xfId="4093"/>
    <cellStyle name="Normal 102 17 4" xfId="4094"/>
    <cellStyle name="Normal 102 17 5" xfId="4095"/>
    <cellStyle name="Normal 102 17 6" xfId="4096"/>
    <cellStyle name="Normal 102 17 7" xfId="4097"/>
    <cellStyle name="Normal 102 17 8" xfId="4098"/>
    <cellStyle name="Normal 102 17 9" xfId="4099"/>
    <cellStyle name="Normal 102 17_Tabla M" xfId="4100"/>
    <cellStyle name="Normal 102 18" xfId="4101"/>
    <cellStyle name="Normal 102 18 10" xfId="4102"/>
    <cellStyle name="Normal 102 18 2" xfId="4103"/>
    <cellStyle name="Normal 102 18 3" xfId="4104"/>
    <cellStyle name="Normal 102 18 4" xfId="4105"/>
    <cellStyle name="Normal 102 18 5" xfId="4106"/>
    <cellStyle name="Normal 102 18 6" xfId="4107"/>
    <cellStyle name="Normal 102 18 7" xfId="4108"/>
    <cellStyle name="Normal 102 18 8" xfId="4109"/>
    <cellStyle name="Normal 102 18 9" xfId="4110"/>
    <cellStyle name="Normal 102 18_Tabla M" xfId="4111"/>
    <cellStyle name="Normal 102 19" xfId="4112"/>
    <cellStyle name="Normal 102 19 10" xfId="4113"/>
    <cellStyle name="Normal 102 19 2" xfId="4114"/>
    <cellStyle name="Normal 102 19 3" xfId="4115"/>
    <cellStyle name="Normal 102 19 4" xfId="4116"/>
    <cellStyle name="Normal 102 19 5" xfId="4117"/>
    <cellStyle name="Normal 102 19 6" xfId="4118"/>
    <cellStyle name="Normal 102 19 7" xfId="4119"/>
    <cellStyle name="Normal 102 19 8" xfId="4120"/>
    <cellStyle name="Normal 102 19 9" xfId="4121"/>
    <cellStyle name="Normal 102 19_Tabla M" xfId="4122"/>
    <cellStyle name="Normal 102 2" xfId="4123"/>
    <cellStyle name="Normal 102 2 10" xfId="4124"/>
    <cellStyle name="Normal 102 2 2" xfId="4125"/>
    <cellStyle name="Normal 102 2 3" xfId="4126"/>
    <cellStyle name="Normal 102 2 4" xfId="4127"/>
    <cellStyle name="Normal 102 2 5" xfId="4128"/>
    <cellStyle name="Normal 102 2 6" xfId="4129"/>
    <cellStyle name="Normal 102 2 7" xfId="4130"/>
    <cellStyle name="Normal 102 2 8" xfId="4131"/>
    <cellStyle name="Normal 102 2 9" xfId="4132"/>
    <cellStyle name="Normal 102 2_Tabla M" xfId="4133"/>
    <cellStyle name="Normal 102 20" xfId="4134"/>
    <cellStyle name="Normal 102 20 10" xfId="4135"/>
    <cellStyle name="Normal 102 20 2" xfId="4136"/>
    <cellStyle name="Normal 102 20 3" xfId="4137"/>
    <cellStyle name="Normal 102 20 4" xfId="4138"/>
    <cellStyle name="Normal 102 20 5" xfId="4139"/>
    <cellStyle name="Normal 102 20 6" xfId="4140"/>
    <cellStyle name="Normal 102 20 7" xfId="4141"/>
    <cellStyle name="Normal 102 20 8" xfId="4142"/>
    <cellStyle name="Normal 102 20 9" xfId="4143"/>
    <cellStyle name="Normal 102 20_Tabla M" xfId="4144"/>
    <cellStyle name="Normal 102 21" xfId="4145"/>
    <cellStyle name="Normal 102 21 10" xfId="4146"/>
    <cellStyle name="Normal 102 21 2" xfId="4147"/>
    <cellStyle name="Normal 102 21 3" xfId="4148"/>
    <cellStyle name="Normal 102 21 4" xfId="4149"/>
    <cellStyle name="Normal 102 21 5" xfId="4150"/>
    <cellStyle name="Normal 102 21 6" xfId="4151"/>
    <cellStyle name="Normal 102 21 7" xfId="4152"/>
    <cellStyle name="Normal 102 21 8" xfId="4153"/>
    <cellStyle name="Normal 102 21 9" xfId="4154"/>
    <cellStyle name="Normal 102 21_Tabla M" xfId="4155"/>
    <cellStyle name="Normal 102 22" xfId="4156"/>
    <cellStyle name="Normal 102 22 10" xfId="4157"/>
    <cellStyle name="Normal 102 22 2" xfId="4158"/>
    <cellStyle name="Normal 102 22 3" xfId="4159"/>
    <cellStyle name="Normal 102 22 4" xfId="4160"/>
    <cellStyle name="Normal 102 22 5" xfId="4161"/>
    <cellStyle name="Normal 102 22 6" xfId="4162"/>
    <cellStyle name="Normal 102 22 7" xfId="4163"/>
    <cellStyle name="Normal 102 22 8" xfId="4164"/>
    <cellStyle name="Normal 102 22 9" xfId="4165"/>
    <cellStyle name="Normal 102 22_Tabla M" xfId="4166"/>
    <cellStyle name="Normal 102 23" xfId="4167"/>
    <cellStyle name="Normal 102 23 10" xfId="4168"/>
    <cellStyle name="Normal 102 23 2" xfId="4169"/>
    <cellStyle name="Normal 102 23 3" xfId="4170"/>
    <cellStyle name="Normal 102 23 4" xfId="4171"/>
    <cellStyle name="Normal 102 23 5" xfId="4172"/>
    <cellStyle name="Normal 102 23 6" xfId="4173"/>
    <cellStyle name="Normal 102 23 7" xfId="4174"/>
    <cellStyle name="Normal 102 23 8" xfId="4175"/>
    <cellStyle name="Normal 102 23 9" xfId="4176"/>
    <cellStyle name="Normal 102 23_Tabla M" xfId="4177"/>
    <cellStyle name="Normal 102 24" xfId="4178"/>
    <cellStyle name="Normal 102 24 10" xfId="4179"/>
    <cellStyle name="Normal 102 24 2" xfId="4180"/>
    <cellStyle name="Normal 102 24 3" xfId="4181"/>
    <cellStyle name="Normal 102 24 4" xfId="4182"/>
    <cellStyle name="Normal 102 24 5" xfId="4183"/>
    <cellStyle name="Normal 102 24 6" xfId="4184"/>
    <cellStyle name="Normal 102 24 7" xfId="4185"/>
    <cellStyle name="Normal 102 24 8" xfId="4186"/>
    <cellStyle name="Normal 102 24 9" xfId="4187"/>
    <cellStyle name="Normal 102 24_Tabla M" xfId="4188"/>
    <cellStyle name="Normal 102 25" xfId="4189"/>
    <cellStyle name="Normal 102 25 10" xfId="4190"/>
    <cellStyle name="Normal 102 25 2" xfId="4191"/>
    <cellStyle name="Normal 102 25 3" xfId="4192"/>
    <cellStyle name="Normal 102 25 4" xfId="4193"/>
    <cellStyle name="Normal 102 25 5" xfId="4194"/>
    <cellStyle name="Normal 102 25 6" xfId="4195"/>
    <cellStyle name="Normal 102 25 7" xfId="4196"/>
    <cellStyle name="Normal 102 25 8" xfId="4197"/>
    <cellStyle name="Normal 102 25 9" xfId="4198"/>
    <cellStyle name="Normal 102 25_Tabla M" xfId="4199"/>
    <cellStyle name="Normal 102 26" xfId="4200"/>
    <cellStyle name="Normal 102 26 10" xfId="4201"/>
    <cellStyle name="Normal 102 26 2" xfId="4202"/>
    <cellStyle name="Normal 102 26 3" xfId="4203"/>
    <cellStyle name="Normal 102 26 4" xfId="4204"/>
    <cellStyle name="Normal 102 26 5" xfId="4205"/>
    <cellStyle name="Normal 102 26 6" xfId="4206"/>
    <cellStyle name="Normal 102 26 7" xfId="4207"/>
    <cellStyle name="Normal 102 26 8" xfId="4208"/>
    <cellStyle name="Normal 102 26 9" xfId="4209"/>
    <cellStyle name="Normal 102 26_Tabla M" xfId="4210"/>
    <cellStyle name="Normal 102 27" xfId="4211"/>
    <cellStyle name="Normal 102 27 10" xfId="4212"/>
    <cellStyle name="Normal 102 27 2" xfId="4213"/>
    <cellStyle name="Normal 102 27 3" xfId="4214"/>
    <cellStyle name="Normal 102 27 4" xfId="4215"/>
    <cellStyle name="Normal 102 27 5" xfId="4216"/>
    <cellStyle name="Normal 102 27 6" xfId="4217"/>
    <cellStyle name="Normal 102 27 7" xfId="4218"/>
    <cellStyle name="Normal 102 27 8" xfId="4219"/>
    <cellStyle name="Normal 102 27 9" xfId="4220"/>
    <cellStyle name="Normal 102 27_Tabla M" xfId="4221"/>
    <cellStyle name="Normal 102 3" xfId="4222"/>
    <cellStyle name="Normal 102 3 10" xfId="4223"/>
    <cellStyle name="Normal 102 3 2" xfId="4224"/>
    <cellStyle name="Normal 102 3 3" xfId="4225"/>
    <cellStyle name="Normal 102 3 4" xfId="4226"/>
    <cellStyle name="Normal 102 3 5" xfId="4227"/>
    <cellStyle name="Normal 102 3 6" xfId="4228"/>
    <cellStyle name="Normal 102 3 7" xfId="4229"/>
    <cellStyle name="Normal 102 3 8" xfId="4230"/>
    <cellStyle name="Normal 102 3 9" xfId="4231"/>
    <cellStyle name="Normal 102 3_Tabla M" xfId="4232"/>
    <cellStyle name="Normal 102 4" xfId="4233"/>
    <cellStyle name="Normal 102 4 10" xfId="4234"/>
    <cellStyle name="Normal 102 4 2" xfId="4235"/>
    <cellStyle name="Normal 102 4 3" xfId="4236"/>
    <cellStyle name="Normal 102 4 4" xfId="4237"/>
    <cellStyle name="Normal 102 4 5" xfId="4238"/>
    <cellStyle name="Normal 102 4 6" xfId="4239"/>
    <cellStyle name="Normal 102 4 7" xfId="4240"/>
    <cellStyle name="Normal 102 4 8" xfId="4241"/>
    <cellStyle name="Normal 102 4 9" xfId="4242"/>
    <cellStyle name="Normal 102 4_Tabla M" xfId="4243"/>
    <cellStyle name="Normal 102 5" xfId="4244"/>
    <cellStyle name="Normal 102 5 10" xfId="4245"/>
    <cellStyle name="Normal 102 5 2" xfId="4246"/>
    <cellStyle name="Normal 102 5 3" xfId="4247"/>
    <cellStyle name="Normal 102 5 4" xfId="4248"/>
    <cellStyle name="Normal 102 5 5" xfId="4249"/>
    <cellStyle name="Normal 102 5 6" xfId="4250"/>
    <cellStyle name="Normal 102 5 7" xfId="4251"/>
    <cellStyle name="Normal 102 5 8" xfId="4252"/>
    <cellStyle name="Normal 102 5 9" xfId="4253"/>
    <cellStyle name="Normal 102 5_Tabla M" xfId="4254"/>
    <cellStyle name="Normal 102 6" xfId="4255"/>
    <cellStyle name="Normal 102 6 10" xfId="4256"/>
    <cellStyle name="Normal 102 6 2" xfId="4257"/>
    <cellStyle name="Normal 102 6 3" xfId="4258"/>
    <cellStyle name="Normal 102 6 4" xfId="4259"/>
    <cellStyle name="Normal 102 6 5" xfId="4260"/>
    <cellStyle name="Normal 102 6 6" xfId="4261"/>
    <cellStyle name="Normal 102 6 7" xfId="4262"/>
    <cellStyle name="Normal 102 6 8" xfId="4263"/>
    <cellStyle name="Normal 102 6 9" xfId="4264"/>
    <cellStyle name="Normal 102 6_Tabla M" xfId="4265"/>
    <cellStyle name="Normal 102 7" xfId="4266"/>
    <cellStyle name="Normal 102 7 10" xfId="4267"/>
    <cellStyle name="Normal 102 7 2" xfId="4268"/>
    <cellStyle name="Normal 102 7 3" xfId="4269"/>
    <cellStyle name="Normal 102 7 4" xfId="4270"/>
    <cellStyle name="Normal 102 7 5" xfId="4271"/>
    <cellStyle name="Normal 102 7 6" xfId="4272"/>
    <cellStyle name="Normal 102 7 7" xfId="4273"/>
    <cellStyle name="Normal 102 7 8" xfId="4274"/>
    <cellStyle name="Normal 102 7 9" xfId="4275"/>
    <cellStyle name="Normal 102 7_Tabla M" xfId="4276"/>
    <cellStyle name="Normal 102 8" xfId="4277"/>
    <cellStyle name="Normal 102 8 10" xfId="4278"/>
    <cellStyle name="Normal 102 8 2" xfId="4279"/>
    <cellStyle name="Normal 102 8 3" xfId="4280"/>
    <cellStyle name="Normal 102 8 4" xfId="4281"/>
    <cellStyle name="Normal 102 8 5" xfId="4282"/>
    <cellStyle name="Normal 102 8 6" xfId="4283"/>
    <cellStyle name="Normal 102 8 7" xfId="4284"/>
    <cellStyle name="Normal 102 8 8" xfId="4285"/>
    <cellStyle name="Normal 102 8 9" xfId="4286"/>
    <cellStyle name="Normal 102 8_Tabla M" xfId="4287"/>
    <cellStyle name="Normal 102 9" xfId="4288"/>
    <cellStyle name="Normal 102 9 10" xfId="4289"/>
    <cellStyle name="Normal 102 9 2" xfId="4290"/>
    <cellStyle name="Normal 102 9 3" xfId="4291"/>
    <cellStyle name="Normal 102 9 4" xfId="4292"/>
    <cellStyle name="Normal 102 9 5" xfId="4293"/>
    <cellStyle name="Normal 102 9 6" xfId="4294"/>
    <cellStyle name="Normal 102 9 7" xfId="4295"/>
    <cellStyle name="Normal 102 9 8" xfId="4296"/>
    <cellStyle name="Normal 102 9 9" xfId="4297"/>
    <cellStyle name="Normal 102 9_Tabla M" xfId="4298"/>
    <cellStyle name="Normal 103" xfId="4299"/>
    <cellStyle name="Normal 103 10" xfId="4300"/>
    <cellStyle name="Normal 103 10 10" xfId="4301"/>
    <cellStyle name="Normal 103 10 2" xfId="4302"/>
    <cellStyle name="Normal 103 10 3" xfId="4303"/>
    <cellStyle name="Normal 103 10 4" xfId="4304"/>
    <cellStyle name="Normal 103 10 5" xfId="4305"/>
    <cellStyle name="Normal 103 10 6" xfId="4306"/>
    <cellStyle name="Normal 103 10 7" xfId="4307"/>
    <cellStyle name="Normal 103 10 8" xfId="4308"/>
    <cellStyle name="Normal 103 10 9" xfId="4309"/>
    <cellStyle name="Normal 103 10_Tabla M" xfId="4310"/>
    <cellStyle name="Normal 103 11" xfId="4311"/>
    <cellStyle name="Normal 103 11 10" xfId="4312"/>
    <cellStyle name="Normal 103 11 2" xfId="4313"/>
    <cellStyle name="Normal 103 11 3" xfId="4314"/>
    <cellStyle name="Normal 103 11 4" xfId="4315"/>
    <cellStyle name="Normal 103 11 5" xfId="4316"/>
    <cellStyle name="Normal 103 11 6" xfId="4317"/>
    <cellStyle name="Normal 103 11 7" xfId="4318"/>
    <cellStyle name="Normal 103 11 8" xfId="4319"/>
    <cellStyle name="Normal 103 11 9" xfId="4320"/>
    <cellStyle name="Normal 103 11_Tabla M" xfId="4321"/>
    <cellStyle name="Normal 103 12" xfId="4322"/>
    <cellStyle name="Normal 103 12 10" xfId="4323"/>
    <cellStyle name="Normal 103 12 2" xfId="4324"/>
    <cellStyle name="Normal 103 12 3" xfId="4325"/>
    <cellStyle name="Normal 103 12 4" xfId="4326"/>
    <cellStyle name="Normal 103 12 5" xfId="4327"/>
    <cellStyle name="Normal 103 12 6" xfId="4328"/>
    <cellStyle name="Normal 103 12 7" xfId="4329"/>
    <cellStyle name="Normal 103 12 8" xfId="4330"/>
    <cellStyle name="Normal 103 12 9" xfId="4331"/>
    <cellStyle name="Normal 103 12_Tabla M" xfId="4332"/>
    <cellStyle name="Normal 103 13" xfId="4333"/>
    <cellStyle name="Normal 103 13 10" xfId="4334"/>
    <cellStyle name="Normal 103 13 2" xfId="4335"/>
    <cellStyle name="Normal 103 13 3" xfId="4336"/>
    <cellStyle name="Normal 103 13 4" xfId="4337"/>
    <cellStyle name="Normal 103 13 5" xfId="4338"/>
    <cellStyle name="Normal 103 13 6" xfId="4339"/>
    <cellStyle name="Normal 103 13 7" xfId="4340"/>
    <cellStyle name="Normal 103 13 8" xfId="4341"/>
    <cellStyle name="Normal 103 13 9" xfId="4342"/>
    <cellStyle name="Normal 103 13_Tabla M" xfId="4343"/>
    <cellStyle name="Normal 103 14" xfId="4344"/>
    <cellStyle name="Normal 103 14 10" xfId="4345"/>
    <cellStyle name="Normal 103 14 2" xfId="4346"/>
    <cellStyle name="Normal 103 14 3" xfId="4347"/>
    <cellStyle name="Normal 103 14 4" xfId="4348"/>
    <cellStyle name="Normal 103 14 5" xfId="4349"/>
    <cellStyle name="Normal 103 14 6" xfId="4350"/>
    <cellStyle name="Normal 103 14 7" xfId="4351"/>
    <cellStyle name="Normal 103 14 8" xfId="4352"/>
    <cellStyle name="Normal 103 14 9" xfId="4353"/>
    <cellStyle name="Normal 103 14_Tabla M" xfId="4354"/>
    <cellStyle name="Normal 103 15" xfId="4355"/>
    <cellStyle name="Normal 103 15 10" xfId="4356"/>
    <cellStyle name="Normal 103 15 2" xfId="4357"/>
    <cellStyle name="Normal 103 15 3" xfId="4358"/>
    <cellStyle name="Normal 103 15 4" xfId="4359"/>
    <cellStyle name="Normal 103 15 5" xfId="4360"/>
    <cellStyle name="Normal 103 15 6" xfId="4361"/>
    <cellStyle name="Normal 103 15 7" xfId="4362"/>
    <cellStyle name="Normal 103 15 8" xfId="4363"/>
    <cellStyle name="Normal 103 15 9" xfId="4364"/>
    <cellStyle name="Normal 103 15_Tabla M" xfId="4365"/>
    <cellStyle name="Normal 103 16" xfId="4366"/>
    <cellStyle name="Normal 103 16 10" xfId="4367"/>
    <cellStyle name="Normal 103 16 2" xfId="4368"/>
    <cellStyle name="Normal 103 16 3" xfId="4369"/>
    <cellStyle name="Normal 103 16 4" xfId="4370"/>
    <cellStyle name="Normal 103 16 5" xfId="4371"/>
    <cellStyle name="Normal 103 16 6" xfId="4372"/>
    <cellStyle name="Normal 103 16 7" xfId="4373"/>
    <cellStyle name="Normal 103 16 8" xfId="4374"/>
    <cellStyle name="Normal 103 16 9" xfId="4375"/>
    <cellStyle name="Normal 103 16_Tabla M" xfId="4376"/>
    <cellStyle name="Normal 103 17" xfId="4377"/>
    <cellStyle name="Normal 103 17 10" xfId="4378"/>
    <cellStyle name="Normal 103 17 2" xfId="4379"/>
    <cellStyle name="Normal 103 17 3" xfId="4380"/>
    <cellStyle name="Normal 103 17 4" xfId="4381"/>
    <cellStyle name="Normal 103 17 5" xfId="4382"/>
    <cellStyle name="Normal 103 17 6" xfId="4383"/>
    <cellStyle name="Normal 103 17 7" xfId="4384"/>
    <cellStyle name="Normal 103 17 8" xfId="4385"/>
    <cellStyle name="Normal 103 17 9" xfId="4386"/>
    <cellStyle name="Normal 103 17_Tabla M" xfId="4387"/>
    <cellStyle name="Normal 103 18" xfId="4388"/>
    <cellStyle name="Normal 103 18 10" xfId="4389"/>
    <cellStyle name="Normal 103 18 2" xfId="4390"/>
    <cellStyle name="Normal 103 18 3" xfId="4391"/>
    <cellStyle name="Normal 103 18 4" xfId="4392"/>
    <cellStyle name="Normal 103 18 5" xfId="4393"/>
    <cellStyle name="Normal 103 18 6" xfId="4394"/>
    <cellStyle name="Normal 103 18 7" xfId="4395"/>
    <cellStyle name="Normal 103 18 8" xfId="4396"/>
    <cellStyle name="Normal 103 18 9" xfId="4397"/>
    <cellStyle name="Normal 103 18_Tabla M" xfId="4398"/>
    <cellStyle name="Normal 103 19" xfId="4399"/>
    <cellStyle name="Normal 103 19 10" xfId="4400"/>
    <cellStyle name="Normal 103 19 2" xfId="4401"/>
    <cellStyle name="Normal 103 19 3" xfId="4402"/>
    <cellStyle name="Normal 103 19 4" xfId="4403"/>
    <cellStyle name="Normal 103 19 5" xfId="4404"/>
    <cellStyle name="Normal 103 19 6" xfId="4405"/>
    <cellStyle name="Normal 103 19 7" xfId="4406"/>
    <cellStyle name="Normal 103 19 8" xfId="4407"/>
    <cellStyle name="Normal 103 19 9" xfId="4408"/>
    <cellStyle name="Normal 103 19_Tabla M" xfId="4409"/>
    <cellStyle name="Normal 103 2" xfId="4410"/>
    <cellStyle name="Normal 103 2 10" xfId="4411"/>
    <cellStyle name="Normal 103 2 2" xfId="4412"/>
    <cellStyle name="Normal 103 2 3" xfId="4413"/>
    <cellStyle name="Normal 103 2 4" xfId="4414"/>
    <cellStyle name="Normal 103 2 5" xfId="4415"/>
    <cellStyle name="Normal 103 2 6" xfId="4416"/>
    <cellStyle name="Normal 103 2 7" xfId="4417"/>
    <cellStyle name="Normal 103 2 8" xfId="4418"/>
    <cellStyle name="Normal 103 2 9" xfId="4419"/>
    <cellStyle name="Normal 103 2_Tabla M" xfId="4420"/>
    <cellStyle name="Normal 103 20" xfId="4421"/>
    <cellStyle name="Normal 103 20 10" xfId="4422"/>
    <cellStyle name="Normal 103 20 2" xfId="4423"/>
    <cellStyle name="Normal 103 20 3" xfId="4424"/>
    <cellStyle name="Normal 103 20 4" xfId="4425"/>
    <cellStyle name="Normal 103 20 5" xfId="4426"/>
    <cellStyle name="Normal 103 20 6" xfId="4427"/>
    <cellStyle name="Normal 103 20 7" xfId="4428"/>
    <cellStyle name="Normal 103 20 8" xfId="4429"/>
    <cellStyle name="Normal 103 20 9" xfId="4430"/>
    <cellStyle name="Normal 103 20_Tabla M" xfId="4431"/>
    <cellStyle name="Normal 103 21" xfId="4432"/>
    <cellStyle name="Normal 103 21 10" xfId="4433"/>
    <cellStyle name="Normal 103 21 2" xfId="4434"/>
    <cellStyle name="Normal 103 21 3" xfId="4435"/>
    <cellStyle name="Normal 103 21 4" xfId="4436"/>
    <cellStyle name="Normal 103 21 5" xfId="4437"/>
    <cellStyle name="Normal 103 21 6" xfId="4438"/>
    <cellStyle name="Normal 103 21 7" xfId="4439"/>
    <cellStyle name="Normal 103 21 8" xfId="4440"/>
    <cellStyle name="Normal 103 21 9" xfId="4441"/>
    <cellStyle name="Normal 103 21_Tabla M" xfId="4442"/>
    <cellStyle name="Normal 103 22" xfId="4443"/>
    <cellStyle name="Normal 103 22 10" xfId="4444"/>
    <cellStyle name="Normal 103 22 2" xfId="4445"/>
    <cellStyle name="Normal 103 22 3" xfId="4446"/>
    <cellStyle name="Normal 103 22 4" xfId="4447"/>
    <cellStyle name="Normal 103 22 5" xfId="4448"/>
    <cellStyle name="Normal 103 22 6" xfId="4449"/>
    <cellStyle name="Normal 103 22 7" xfId="4450"/>
    <cellStyle name="Normal 103 22 8" xfId="4451"/>
    <cellStyle name="Normal 103 22 9" xfId="4452"/>
    <cellStyle name="Normal 103 22_Tabla M" xfId="4453"/>
    <cellStyle name="Normal 103 23" xfId="4454"/>
    <cellStyle name="Normal 103 23 10" xfId="4455"/>
    <cellStyle name="Normal 103 23 2" xfId="4456"/>
    <cellStyle name="Normal 103 23 3" xfId="4457"/>
    <cellStyle name="Normal 103 23 4" xfId="4458"/>
    <cellStyle name="Normal 103 23 5" xfId="4459"/>
    <cellStyle name="Normal 103 23 6" xfId="4460"/>
    <cellStyle name="Normal 103 23 7" xfId="4461"/>
    <cellStyle name="Normal 103 23 8" xfId="4462"/>
    <cellStyle name="Normal 103 23 9" xfId="4463"/>
    <cellStyle name="Normal 103 23_Tabla M" xfId="4464"/>
    <cellStyle name="Normal 103 24" xfId="4465"/>
    <cellStyle name="Normal 103 24 10" xfId="4466"/>
    <cellStyle name="Normal 103 24 2" xfId="4467"/>
    <cellStyle name="Normal 103 24 3" xfId="4468"/>
    <cellStyle name="Normal 103 24 4" xfId="4469"/>
    <cellStyle name="Normal 103 24 5" xfId="4470"/>
    <cellStyle name="Normal 103 24 6" xfId="4471"/>
    <cellStyle name="Normal 103 24 7" xfId="4472"/>
    <cellStyle name="Normal 103 24 8" xfId="4473"/>
    <cellStyle name="Normal 103 24 9" xfId="4474"/>
    <cellStyle name="Normal 103 24_Tabla M" xfId="4475"/>
    <cellStyle name="Normal 103 25" xfId="4476"/>
    <cellStyle name="Normal 103 25 10" xfId="4477"/>
    <cellStyle name="Normal 103 25 2" xfId="4478"/>
    <cellStyle name="Normal 103 25 3" xfId="4479"/>
    <cellStyle name="Normal 103 25 4" xfId="4480"/>
    <cellStyle name="Normal 103 25 5" xfId="4481"/>
    <cellStyle name="Normal 103 25 6" xfId="4482"/>
    <cellStyle name="Normal 103 25 7" xfId="4483"/>
    <cellStyle name="Normal 103 25 8" xfId="4484"/>
    <cellStyle name="Normal 103 25 9" xfId="4485"/>
    <cellStyle name="Normal 103 25_Tabla M" xfId="4486"/>
    <cellStyle name="Normal 103 26" xfId="4487"/>
    <cellStyle name="Normal 103 26 10" xfId="4488"/>
    <cellStyle name="Normal 103 26 2" xfId="4489"/>
    <cellStyle name="Normal 103 26 3" xfId="4490"/>
    <cellStyle name="Normal 103 26 4" xfId="4491"/>
    <cellStyle name="Normal 103 26 5" xfId="4492"/>
    <cellStyle name="Normal 103 26 6" xfId="4493"/>
    <cellStyle name="Normal 103 26 7" xfId="4494"/>
    <cellStyle name="Normal 103 26 8" xfId="4495"/>
    <cellStyle name="Normal 103 26 9" xfId="4496"/>
    <cellStyle name="Normal 103 26_Tabla M" xfId="4497"/>
    <cellStyle name="Normal 103 27" xfId="4498"/>
    <cellStyle name="Normal 103 27 10" xfId="4499"/>
    <cellStyle name="Normal 103 27 2" xfId="4500"/>
    <cellStyle name="Normal 103 27 3" xfId="4501"/>
    <cellStyle name="Normal 103 27 4" xfId="4502"/>
    <cellStyle name="Normal 103 27 5" xfId="4503"/>
    <cellStyle name="Normal 103 27 6" xfId="4504"/>
    <cellStyle name="Normal 103 27 7" xfId="4505"/>
    <cellStyle name="Normal 103 27 8" xfId="4506"/>
    <cellStyle name="Normal 103 27 9" xfId="4507"/>
    <cellStyle name="Normal 103 27_Tabla M" xfId="4508"/>
    <cellStyle name="Normal 103 3" xfId="4509"/>
    <cellStyle name="Normal 103 3 10" xfId="4510"/>
    <cellStyle name="Normal 103 3 2" xfId="4511"/>
    <cellStyle name="Normal 103 3 3" xfId="4512"/>
    <cellStyle name="Normal 103 3 4" xfId="4513"/>
    <cellStyle name="Normal 103 3 5" xfId="4514"/>
    <cellStyle name="Normal 103 3 6" xfId="4515"/>
    <cellStyle name="Normal 103 3 7" xfId="4516"/>
    <cellStyle name="Normal 103 3 8" xfId="4517"/>
    <cellStyle name="Normal 103 3 9" xfId="4518"/>
    <cellStyle name="Normal 103 3_Tabla M" xfId="4519"/>
    <cellStyle name="Normal 103 4" xfId="4520"/>
    <cellStyle name="Normal 103 4 10" xfId="4521"/>
    <cellStyle name="Normal 103 4 2" xfId="4522"/>
    <cellStyle name="Normal 103 4 3" xfId="4523"/>
    <cellStyle name="Normal 103 4 4" xfId="4524"/>
    <cellStyle name="Normal 103 4 5" xfId="4525"/>
    <cellStyle name="Normal 103 4 6" xfId="4526"/>
    <cellStyle name="Normal 103 4 7" xfId="4527"/>
    <cellStyle name="Normal 103 4 8" xfId="4528"/>
    <cellStyle name="Normal 103 4 9" xfId="4529"/>
    <cellStyle name="Normal 103 4_Tabla M" xfId="4530"/>
    <cellStyle name="Normal 103 5" xfId="4531"/>
    <cellStyle name="Normal 103 5 10" xfId="4532"/>
    <cellStyle name="Normal 103 5 2" xfId="4533"/>
    <cellStyle name="Normal 103 5 3" xfId="4534"/>
    <cellStyle name="Normal 103 5 4" xfId="4535"/>
    <cellStyle name="Normal 103 5 5" xfId="4536"/>
    <cellStyle name="Normal 103 5 6" xfId="4537"/>
    <cellStyle name="Normal 103 5 7" xfId="4538"/>
    <cellStyle name="Normal 103 5 8" xfId="4539"/>
    <cellStyle name="Normal 103 5 9" xfId="4540"/>
    <cellStyle name="Normal 103 5_Tabla M" xfId="4541"/>
    <cellStyle name="Normal 103 6" xfId="4542"/>
    <cellStyle name="Normal 103 6 10" xfId="4543"/>
    <cellStyle name="Normal 103 6 2" xfId="4544"/>
    <cellStyle name="Normal 103 6 3" xfId="4545"/>
    <cellStyle name="Normal 103 6 4" xfId="4546"/>
    <cellStyle name="Normal 103 6 5" xfId="4547"/>
    <cellStyle name="Normal 103 6 6" xfId="4548"/>
    <cellStyle name="Normal 103 6 7" xfId="4549"/>
    <cellStyle name="Normal 103 6 8" xfId="4550"/>
    <cellStyle name="Normal 103 6 9" xfId="4551"/>
    <cellStyle name="Normal 103 6_Tabla M" xfId="4552"/>
    <cellStyle name="Normal 103 7" xfId="4553"/>
    <cellStyle name="Normal 103 7 10" xfId="4554"/>
    <cellStyle name="Normal 103 7 2" xfId="4555"/>
    <cellStyle name="Normal 103 7 3" xfId="4556"/>
    <cellStyle name="Normal 103 7 4" xfId="4557"/>
    <cellStyle name="Normal 103 7 5" xfId="4558"/>
    <cellStyle name="Normal 103 7 6" xfId="4559"/>
    <cellStyle name="Normal 103 7 7" xfId="4560"/>
    <cellStyle name="Normal 103 7 8" xfId="4561"/>
    <cellStyle name="Normal 103 7 9" xfId="4562"/>
    <cellStyle name="Normal 103 7_Tabla M" xfId="4563"/>
    <cellStyle name="Normal 103 8" xfId="4564"/>
    <cellStyle name="Normal 103 8 10" xfId="4565"/>
    <cellStyle name="Normal 103 8 2" xfId="4566"/>
    <cellStyle name="Normal 103 8 3" xfId="4567"/>
    <cellStyle name="Normal 103 8 4" xfId="4568"/>
    <cellStyle name="Normal 103 8 5" xfId="4569"/>
    <cellStyle name="Normal 103 8 6" xfId="4570"/>
    <cellStyle name="Normal 103 8 7" xfId="4571"/>
    <cellStyle name="Normal 103 8 8" xfId="4572"/>
    <cellStyle name="Normal 103 8 9" xfId="4573"/>
    <cellStyle name="Normal 103 8_Tabla M" xfId="4574"/>
    <cellStyle name="Normal 103 9" xfId="4575"/>
    <cellStyle name="Normal 103 9 10" xfId="4576"/>
    <cellStyle name="Normal 103 9 2" xfId="4577"/>
    <cellStyle name="Normal 103 9 3" xfId="4578"/>
    <cellStyle name="Normal 103 9 4" xfId="4579"/>
    <cellStyle name="Normal 103 9 5" xfId="4580"/>
    <cellStyle name="Normal 103 9 6" xfId="4581"/>
    <cellStyle name="Normal 103 9 7" xfId="4582"/>
    <cellStyle name="Normal 103 9 8" xfId="4583"/>
    <cellStyle name="Normal 103 9 9" xfId="4584"/>
    <cellStyle name="Normal 103 9_Tabla M" xfId="4585"/>
    <cellStyle name="Normal 104" xfId="4586"/>
    <cellStyle name="Normal 104 10" xfId="4587"/>
    <cellStyle name="Normal 104 10 10" xfId="4588"/>
    <cellStyle name="Normal 104 10 2" xfId="4589"/>
    <cellStyle name="Normal 104 10 3" xfId="4590"/>
    <cellStyle name="Normal 104 10 4" xfId="4591"/>
    <cellStyle name="Normal 104 10 5" xfId="4592"/>
    <cellStyle name="Normal 104 10 6" xfId="4593"/>
    <cellStyle name="Normal 104 10 7" xfId="4594"/>
    <cellStyle name="Normal 104 10 8" xfId="4595"/>
    <cellStyle name="Normal 104 10 9" xfId="4596"/>
    <cellStyle name="Normal 104 10_Tabla M" xfId="4597"/>
    <cellStyle name="Normal 104 11" xfId="4598"/>
    <cellStyle name="Normal 104 11 10" xfId="4599"/>
    <cellStyle name="Normal 104 11 2" xfId="4600"/>
    <cellStyle name="Normal 104 11 3" xfId="4601"/>
    <cellStyle name="Normal 104 11 4" xfId="4602"/>
    <cellStyle name="Normal 104 11 5" xfId="4603"/>
    <cellStyle name="Normal 104 11 6" xfId="4604"/>
    <cellStyle name="Normal 104 11 7" xfId="4605"/>
    <cellStyle name="Normal 104 11 8" xfId="4606"/>
    <cellStyle name="Normal 104 11 9" xfId="4607"/>
    <cellStyle name="Normal 104 11_Tabla M" xfId="4608"/>
    <cellStyle name="Normal 104 12" xfId="4609"/>
    <cellStyle name="Normal 104 12 10" xfId="4610"/>
    <cellStyle name="Normal 104 12 2" xfId="4611"/>
    <cellStyle name="Normal 104 12 3" xfId="4612"/>
    <cellStyle name="Normal 104 12 4" xfId="4613"/>
    <cellStyle name="Normal 104 12 5" xfId="4614"/>
    <cellStyle name="Normal 104 12 6" xfId="4615"/>
    <cellStyle name="Normal 104 12 7" xfId="4616"/>
    <cellStyle name="Normal 104 12 8" xfId="4617"/>
    <cellStyle name="Normal 104 12 9" xfId="4618"/>
    <cellStyle name="Normal 104 12_Tabla M" xfId="4619"/>
    <cellStyle name="Normal 104 13" xfId="4620"/>
    <cellStyle name="Normal 104 13 10" xfId="4621"/>
    <cellStyle name="Normal 104 13 2" xfId="4622"/>
    <cellStyle name="Normal 104 13 3" xfId="4623"/>
    <cellStyle name="Normal 104 13 4" xfId="4624"/>
    <cellStyle name="Normal 104 13 5" xfId="4625"/>
    <cellStyle name="Normal 104 13 6" xfId="4626"/>
    <cellStyle name="Normal 104 13 7" xfId="4627"/>
    <cellStyle name="Normal 104 13 8" xfId="4628"/>
    <cellStyle name="Normal 104 13 9" xfId="4629"/>
    <cellStyle name="Normal 104 13_Tabla M" xfId="4630"/>
    <cellStyle name="Normal 104 2" xfId="4631"/>
    <cellStyle name="Normal 104 2 10" xfId="4632"/>
    <cellStyle name="Normal 104 2 2" xfId="4633"/>
    <cellStyle name="Normal 104 2 3" xfId="4634"/>
    <cellStyle name="Normal 104 2 4" xfId="4635"/>
    <cellStyle name="Normal 104 2 5" xfId="4636"/>
    <cellStyle name="Normal 104 2 6" xfId="4637"/>
    <cellStyle name="Normal 104 2 7" xfId="4638"/>
    <cellStyle name="Normal 104 2 8" xfId="4639"/>
    <cellStyle name="Normal 104 2 9" xfId="4640"/>
    <cellStyle name="Normal 104 2_Tabla M" xfId="4641"/>
    <cellStyle name="Normal 104 3" xfId="4642"/>
    <cellStyle name="Normal 104 3 10" xfId="4643"/>
    <cellStyle name="Normal 104 3 2" xfId="4644"/>
    <cellStyle name="Normal 104 3 3" xfId="4645"/>
    <cellStyle name="Normal 104 3 4" xfId="4646"/>
    <cellStyle name="Normal 104 3 5" xfId="4647"/>
    <cellStyle name="Normal 104 3 6" xfId="4648"/>
    <cellStyle name="Normal 104 3 7" xfId="4649"/>
    <cellStyle name="Normal 104 3 8" xfId="4650"/>
    <cellStyle name="Normal 104 3 9" xfId="4651"/>
    <cellStyle name="Normal 104 3_Tabla M" xfId="4652"/>
    <cellStyle name="Normal 104 4" xfId="4653"/>
    <cellStyle name="Normal 104 4 10" xfId="4654"/>
    <cellStyle name="Normal 104 4 2" xfId="4655"/>
    <cellStyle name="Normal 104 4 3" xfId="4656"/>
    <cellStyle name="Normal 104 4 4" xfId="4657"/>
    <cellStyle name="Normal 104 4 5" xfId="4658"/>
    <cellStyle name="Normal 104 4 6" xfId="4659"/>
    <cellStyle name="Normal 104 4 7" xfId="4660"/>
    <cellStyle name="Normal 104 4 8" xfId="4661"/>
    <cellStyle name="Normal 104 4 9" xfId="4662"/>
    <cellStyle name="Normal 104 4_Tabla M" xfId="4663"/>
    <cellStyle name="Normal 104 5" xfId="4664"/>
    <cellStyle name="Normal 104 5 10" xfId="4665"/>
    <cellStyle name="Normal 104 5 2" xfId="4666"/>
    <cellStyle name="Normal 104 5 3" xfId="4667"/>
    <cellStyle name="Normal 104 5 4" xfId="4668"/>
    <cellStyle name="Normal 104 5 5" xfId="4669"/>
    <cellStyle name="Normal 104 5 6" xfId="4670"/>
    <cellStyle name="Normal 104 5 7" xfId="4671"/>
    <cellStyle name="Normal 104 5 8" xfId="4672"/>
    <cellStyle name="Normal 104 5 9" xfId="4673"/>
    <cellStyle name="Normal 104 5_Tabla M" xfId="4674"/>
    <cellStyle name="Normal 104 6" xfId="4675"/>
    <cellStyle name="Normal 104 6 10" xfId="4676"/>
    <cellStyle name="Normal 104 6 2" xfId="4677"/>
    <cellStyle name="Normal 104 6 3" xfId="4678"/>
    <cellStyle name="Normal 104 6 4" xfId="4679"/>
    <cellStyle name="Normal 104 6 5" xfId="4680"/>
    <cellStyle name="Normal 104 6 6" xfId="4681"/>
    <cellStyle name="Normal 104 6 7" xfId="4682"/>
    <cellStyle name="Normal 104 6 8" xfId="4683"/>
    <cellStyle name="Normal 104 6 9" xfId="4684"/>
    <cellStyle name="Normal 104 6_Tabla M" xfId="4685"/>
    <cellStyle name="Normal 104 7" xfId="4686"/>
    <cellStyle name="Normal 104 7 10" xfId="4687"/>
    <cellStyle name="Normal 104 7 2" xfId="4688"/>
    <cellStyle name="Normal 104 7 3" xfId="4689"/>
    <cellStyle name="Normal 104 7 4" xfId="4690"/>
    <cellStyle name="Normal 104 7 5" xfId="4691"/>
    <cellStyle name="Normal 104 7 6" xfId="4692"/>
    <cellStyle name="Normal 104 7 7" xfId="4693"/>
    <cellStyle name="Normal 104 7 8" xfId="4694"/>
    <cellStyle name="Normal 104 7 9" xfId="4695"/>
    <cellStyle name="Normal 104 7_Tabla M" xfId="4696"/>
    <cellStyle name="Normal 104 8" xfId="4697"/>
    <cellStyle name="Normal 104 8 10" xfId="4698"/>
    <cellStyle name="Normal 104 8 2" xfId="4699"/>
    <cellStyle name="Normal 104 8 3" xfId="4700"/>
    <cellStyle name="Normal 104 8 4" xfId="4701"/>
    <cellStyle name="Normal 104 8 5" xfId="4702"/>
    <cellStyle name="Normal 104 8 6" xfId="4703"/>
    <cellStyle name="Normal 104 8 7" xfId="4704"/>
    <cellStyle name="Normal 104 8 8" xfId="4705"/>
    <cellStyle name="Normal 104 8 9" xfId="4706"/>
    <cellStyle name="Normal 104 8_Tabla M" xfId="4707"/>
    <cellStyle name="Normal 104 9" xfId="4708"/>
    <cellStyle name="Normal 104 9 10" xfId="4709"/>
    <cellStyle name="Normal 104 9 2" xfId="4710"/>
    <cellStyle name="Normal 104 9 3" xfId="4711"/>
    <cellStyle name="Normal 104 9 4" xfId="4712"/>
    <cellStyle name="Normal 104 9 5" xfId="4713"/>
    <cellStyle name="Normal 104 9 6" xfId="4714"/>
    <cellStyle name="Normal 104 9 7" xfId="4715"/>
    <cellStyle name="Normal 104 9 8" xfId="4716"/>
    <cellStyle name="Normal 104 9 9" xfId="4717"/>
    <cellStyle name="Normal 104 9_Tabla M" xfId="4718"/>
    <cellStyle name="Normal 105" xfId="4719"/>
    <cellStyle name="Normal 105 10" xfId="4720"/>
    <cellStyle name="Normal 105 10 10" xfId="4721"/>
    <cellStyle name="Normal 105 10 2" xfId="4722"/>
    <cellStyle name="Normal 105 10 3" xfId="4723"/>
    <cellStyle name="Normal 105 10 4" xfId="4724"/>
    <cellStyle name="Normal 105 10 5" xfId="4725"/>
    <cellStyle name="Normal 105 10 6" xfId="4726"/>
    <cellStyle name="Normal 105 10 7" xfId="4727"/>
    <cellStyle name="Normal 105 10 8" xfId="4728"/>
    <cellStyle name="Normal 105 10 9" xfId="4729"/>
    <cellStyle name="Normal 105 10_Tabla M" xfId="4730"/>
    <cellStyle name="Normal 105 11" xfId="4731"/>
    <cellStyle name="Normal 105 11 10" xfId="4732"/>
    <cellStyle name="Normal 105 11 2" xfId="4733"/>
    <cellStyle name="Normal 105 11 3" xfId="4734"/>
    <cellStyle name="Normal 105 11 4" xfId="4735"/>
    <cellStyle name="Normal 105 11 5" xfId="4736"/>
    <cellStyle name="Normal 105 11 6" xfId="4737"/>
    <cellStyle name="Normal 105 11 7" xfId="4738"/>
    <cellStyle name="Normal 105 11 8" xfId="4739"/>
    <cellStyle name="Normal 105 11 9" xfId="4740"/>
    <cellStyle name="Normal 105 11_Tabla M" xfId="4741"/>
    <cellStyle name="Normal 105 12" xfId="4742"/>
    <cellStyle name="Normal 105 12 10" xfId="4743"/>
    <cellStyle name="Normal 105 12 2" xfId="4744"/>
    <cellStyle name="Normal 105 12 3" xfId="4745"/>
    <cellStyle name="Normal 105 12 4" xfId="4746"/>
    <cellStyle name="Normal 105 12 5" xfId="4747"/>
    <cellStyle name="Normal 105 12 6" xfId="4748"/>
    <cellStyle name="Normal 105 12 7" xfId="4749"/>
    <cellStyle name="Normal 105 12 8" xfId="4750"/>
    <cellStyle name="Normal 105 12 9" xfId="4751"/>
    <cellStyle name="Normal 105 12_Tabla M" xfId="4752"/>
    <cellStyle name="Normal 105 13" xfId="4753"/>
    <cellStyle name="Normal 105 13 10" xfId="4754"/>
    <cellStyle name="Normal 105 13 2" xfId="4755"/>
    <cellStyle name="Normal 105 13 3" xfId="4756"/>
    <cellStyle name="Normal 105 13 4" xfId="4757"/>
    <cellStyle name="Normal 105 13 5" xfId="4758"/>
    <cellStyle name="Normal 105 13 6" xfId="4759"/>
    <cellStyle name="Normal 105 13 7" xfId="4760"/>
    <cellStyle name="Normal 105 13 8" xfId="4761"/>
    <cellStyle name="Normal 105 13 9" xfId="4762"/>
    <cellStyle name="Normal 105 13_Tabla M" xfId="4763"/>
    <cellStyle name="Normal 105 2" xfId="4764"/>
    <cellStyle name="Normal 105 2 10" xfId="4765"/>
    <cellStyle name="Normal 105 2 2" xfId="4766"/>
    <cellStyle name="Normal 105 2 3" xfId="4767"/>
    <cellStyle name="Normal 105 2 4" xfId="4768"/>
    <cellStyle name="Normal 105 2 5" xfId="4769"/>
    <cellStyle name="Normal 105 2 6" xfId="4770"/>
    <cellStyle name="Normal 105 2 7" xfId="4771"/>
    <cellStyle name="Normal 105 2 8" xfId="4772"/>
    <cellStyle name="Normal 105 2 9" xfId="4773"/>
    <cellStyle name="Normal 105 2_Tabla M" xfId="4774"/>
    <cellStyle name="Normal 105 3" xfId="4775"/>
    <cellStyle name="Normal 105 3 10" xfId="4776"/>
    <cellStyle name="Normal 105 3 2" xfId="4777"/>
    <cellStyle name="Normal 105 3 3" xfId="4778"/>
    <cellStyle name="Normal 105 3 4" xfId="4779"/>
    <cellStyle name="Normal 105 3 5" xfId="4780"/>
    <cellStyle name="Normal 105 3 6" xfId="4781"/>
    <cellStyle name="Normal 105 3 7" xfId="4782"/>
    <cellStyle name="Normal 105 3 8" xfId="4783"/>
    <cellStyle name="Normal 105 3 9" xfId="4784"/>
    <cellStyle name="Normal 105 3_Tabla M" xfId="4785"/>
    <cellStyle name="Normal 105 4" xfId="4786"/>
    <cellStyle name="Normal 105 4 10" xfId="4787"/>
    <cellStyle name="Normal 105 4 2" xfId="4788"/>
    <cellStyle name="Normal 105 4 3" xfId="4789"/>
    <cellStyle name="Normal 105 4 4" xfId="4790"/>
    <cellStyle name="Normal 105 4 5" xfId="4791"/>
    <cellStyle name="Normal 105 4 6" xfId="4792"/>
    <cellStyle name="Normal 105 4 7" xfId="4793"/>
    <cellStyle name="Normal 105 4 8" xfId="4794"/>
    <cellStyle name="Normal 105 4 9" xfId="4795"/>
    <cellStyle name="Normal 105 4_Tabla M" xfId="4796"/>
    <cellStyle name="Normal 105 5" xfId="4797"/>
    <cellStyle name="Normal 105 5 10" xfId="4798"/>
    <cellStyle name="Normal 105 5 2" xfId="4799"/>
    <cellStyle name="Normal 105 5 3" xfId="4800"/>
    <cellStyle name="Normal 105 5 4" xfId="4801"/>
    <cellStyle name="Normal 105 5 5" xfId="4802"/>
    <cellStyle name="Normal 105 5 6" xfId="4803"/>
    <cellStyle name="Normal 105 5 7" xfId="4804"/>
    <cellStyle name="Normal 105 5 8" xfId="4805"/>
    <cellStyle name="Normal 105 5 9" xfId="4806"/>
    <cellStyle name="Normal 105 5_Tabla M" xfId="4807"/>
    <cellStyle name="Normal 105 6" xfId="4808"/>
    <cellStyle name="Normal 105 6 10" xfId="4809"/>
    <cellStyle name="Normal 105 6 2" xfId="4810"/>
    <cellStyle name="Normal 105 6 3" xfId="4811"/>
    <cellStyle name="Normal 105 6 4" xfId="4812"/>
    <cellStyle name="Normal 105 6 5" xfId="4813"/>
    <cellStyle name="Normal 105 6 6" xfId="4814"/>
    <cellStyle name="Normal 105 6 7" xfId="4815"/>
    <cellStyle name="Normal 105 6 8" xfId="4816"/>
    <cellStyle name="Normal 105 6 9" xfId="4817"/>
    <cellStyle name="Normal 105 6_Tabla M" xfId="4818"/>
    <cellStyle name="Normal 105 7" xfId="4819"/>
    <cellStyle name="Normal 105 7 10" xfId="4820"/>
    <cellStyle name="Normal 105 7 2" xfId="4821"/>
    <cellStyle name="Normal 105 7 3" xfId="4822"/>
    <cellStyle name="Normal 105 7 4" xfId="4823"/>
    <cellStyle name="Normal 105 7 5" xfId="4824"/>
    <cellStyle name="Normal 105 7 6" xfId="4825"/>
    <cellStyle name="Normal 105 7 7" xfId="4826"/>
    <cellStyle name="Normal 105 7 8" xfId="4827"/>
    <cellStyle name="Normal 105 7 9" xfId="4828"/>
    <cellStyle name="Normal 105 7_Tabla M" xfId="4829"/>
    <cellStyle name="Normal 105 8" xfId="4830"/>
    <cellStyle name="Normal 105 8 10" xfId="4831"/>
    <cellStyle name="Normal 105 8 2" xfId="4832"/>
    <cellStyle name="Normal 105 8 3" xfId="4833"/>
    <cellStyle name="Normal 105 8 4" xfId="4834"/>
    <cellStyle name="Normal 105 8 5" xfId="4835"/>
    <cellStyle name="Normal 105 8 6" xfId="4836"/>
    <cellStyle name="Normal 105 8 7" xfId="4837"/>
    <cellStyle name="Normal 105 8 8" xfId="4838"/>
    <cellStyle name="Normal 105 8 9" xfId="4839"/>
    <cellStyle name="Normal 105 8_Tabla M" xfId="4840"/>
    <cellStyle name="Normal 105 9" xfId="4841"/>
    <cellStyle name="Normal 105 9 10" xfId="4842"/>
    <cellStyle name="Normal 105 9 2" xfId="4843"/>
    <cellStyle name="Normal 105 9 3" xfId="4844"/>
    <cellStyle name="Normal 105 9 4" xfId="4845"/>
    <cellStyle name="Normal 105 9 5" xfId="4846"/>
    <cellStyle name="Normal 105 9 6" xfId="4847"/>
    <cellStyle name="Normal 105 9 7" xfId="4848"/>
    <cellStyle name="Normal 105 9 8" xfId="4849"/>
    <cellStyle name="Normal 105 9 9" xfId="4850"/>
    <cellStyle name="Normal 105 9_Tabla M" xfId="4851"/>
    <cellStyle name="Normal 106" xfId="4852"/>
    <cellStyle name="Normal 106 10" xfId="4853"/>
    <cellStyle name="Normal 106 10 10" xfId="4854"/>
    <cellStyle name="Normal 106 10 2" xfId="4855"/>
    <cellStyle name="Normal 106 10 3" xfId="4856"/>
    <cellStyle name="Normal 106 10 4" xfId="4857"/>
    <cellStyle name="Normal 106 10 5" xfId="4858"/>
    <cellStyle name="Normal 106 10 6" xfId="4859"/>
    <cellStyle name="Normal 106 10 7" xfId="4860"/>
    <cellStyle name="Normal 106 10 8" xfId="4861"/>
    <cellStyle name="Normal 106 10 9" xfId="4862"/>
    <cellStyle name="Normal 106 10_Tabla M" xfId="4863"/>
    <cellStyle name="Normal 106 11" xfId="4864"/>
    <cellStyle name="Normal 106 11 10" xfId="4865"/>
    <cellStyle name="Normal 106 11 2" xfId="4866"/>
    <cellStyle name="Normal 106 11 3" xfId="4867"/>
    <cellStyle name="Normal 106 11 4" xfId="4868"/>
    <cellStyle name="Normal 106 11 5" xfId="4869"/>
    <cellStyle name="Normal 106 11 6" xfId="4870"/>
    <cellStyle name="Normal 106 11 7" xfId="4871"/>
    <cellStyle name="Normal 106 11 8" xfId="4872"/>
    <cellStyle name="Normal 106 11 9" xfId="4873"/>
    <cellStyle name="Normal 106 11_Tabla M" xfId="4874"/>
    <cellStyle name="Normal 106 12" xfId="4875"/>
    <cellStyle name="Normal 106 12 10" xfId="4876"/>
    <cellStyle name="Normal 106 12 2" xfId="4877"/>
    <cellStyle name="Normal 106 12 3" xfId="4878"/>
    <cellStyle name="Normal 106 12 4" xfId="4879"/>
    <cellStyle name="Normal 106 12 5" xfId="4880"/>
    <cellStyle name="Normal 106 12 6" xfId="4881"/>
    <cellStyle name="Normal 106 12 7" xfId="4882"/>
    <cellStyle name="Normal 106 12 8" xfId="4883"/>
    <cellStyle name="Normal 106 12 9" xfId="4884"/>
    <cellStyle name="Normal 106 12_Tabla M" xfId="4885"/>
    <cellStyle name="Normal 106 13" xfId="4886"/>
    <cellStyle name="Normal 106 13 10" xfId="4887"/>
    <cellStyle name="Normal 106 13 2" xfId="4888"/>
    <cellStyle name="Normal 106 13 3" xfId="4889"/>
    <cellStyle name="Normal 106 13 4" xfId="4890"/>
    <cellStyle name="Normal 106 13 5" xfId="4891"/>
    <cellStyle name="Normal 106 13 6" xfId="4892"/>
    <cellStyle name="Normal 106 13 7" xfId="4893"/>
    <cellStyle name="Normal 106 13 8" xfId="4894"/>
    <cellStyle name="Normal 106 13 9" xfId="4895"/>
    <cellStyle name="Normal 106 13_Tabla M" xfId="4896"/>
    <cellStyle name="Normal 106 14" xfId="4897"/>
    <cellStyle name="Normal 106 14 10" xfId="4898"/>
    <cellStyle name="Normal 106 14 2" xfId="4899"/>
    <cellStyle name="Normal 106 14 3" xfId="4900"/>
    <cellStyle name="Normal 106 14 4" xfId="4901"/>
    <cellStyle name="Normal 106 14 5" xfId="4902"/>
    <cellStyle name="Normal 106 14 6" xfId="4903"/>
    <cellStyle name="Normal 106 14 7" xfId="4904"/>
    <cellStyle name="Normal 106 14 8" xfId="4905"/>
    <cellStyle name="Normal 106 14 9" xfId="4906"/>
    <cellStyle name="Normal 106 14_Tabla M" xfId="4907"/>
    <cellStyle name="Normal 106 15" xfId="4908"/>
    <cellStyle name="Normal 106 15 10" xfId="4909"/>
    <cellStyle name="Normal 106 15 2" xfId="4910"/>
    <cellStyle name="Normal 106 15 3" xfId="4911"/>
    <cellStyle name="Normal 106 15 4" xfId="4912"/>
    <cellStyle name="Normal 106 15 5" xfId="4913"/>
    <cellStyle name="Normal 106 15 6" xfId="4914"/>
    <cellStyle name="Normal 106 15 7" xfId="4915"/>
    <cellStyle name="Normal 106 15 8" xfId="4916"/>
    <cellStyle name="Normal 106 15 9" xfId="4917"/>
    <cellStyle name="Normal 106 15_Tabla M" xfId="4918"/>
    <cellStyle name="Normal 106 2" xfId="4919"/>
    <cellStyle name="Normal 106 2 10" xfId="4920"/>
    <cellStyle name="Normal 106 2 2" xfId="4921"/>
    <cellStyle name="Normal 106 2 3" xfId="4922"/>
    <cellStyle name="Normal 106 2 4" xfId="4923"/>
    <cellStyle name="Normal 106 2 5" xfId="4924"/>
    <cellStyle name="Normal 106 2 6" xfId="4925"/>
    <cellStyle name="Normal 106 2 7" xfId="4926"/>
    <cellStyle name="Normal 106 2 8" xfId="4927"/>
    <cellStyle name="Normal 106 2 9" xfId="4928"/>
    <cellStyle name="Normal 106 2_Tabla M" xfId="4929"/>
    <cellStyle name="Normal 106 3" xfId="4930"/>
    <cellStyle name="Normal 106 3 10" xfId="4931"/>
    <cellStyle name="Normal 106 3 2" xfId="4932"/>
    <cellStyle name="Normal 106 3 3" xfId="4933"/>
    <cellStyle name="Normal 106 3 4" xfId="4934"/>
    <cellStyle name="Normal 106 3 5" xfId="4935"/>
    <cellStyle name="Normal 106 3 6" xfId="4936"/>
    <cellStyle name="Normal 106 3 7" xfId="4937"/>
    <cellStyle name="Normal 106 3 8" xfId="4938"/>
    <cellStyle name="Normal 106 3 9" xfId="4939"/>
    <cellStyle name="Normal 106 3_Tabla M" xfId="4940"/>
    <cellStyle name="Normal 106 4" xfId="4941"/>
    <cellStyle name="Normal 106 4 10" xfId="4942"/>
    <cellStyle name="Normal 106 4 2" xfId="4943"/>
    <cellStyle name="Normal 106 4 3" xfId="4944"/>
    <cellStyle name="Normal 106 4 4" xfId="4945"/>
    <cellStyle name="Normal 106 4 5" xfId="4946"/>
    <cellStyle name="Normal 106 4 6" xfId="4947"/>
    <cellStyle name="Normal 106 4 7" xfId="4948"/>
    <cellStyle name="Normal 106 4 8" xfId="4949"/>
    <cellStyle name="Normal 106 4 9" xfId="4950"/>
    <cellStyle name="Normal 106 4_Tabla M" xfId="4951"/>
    <cellStyle name="Normal 106 5" xfId="4952"/>
    <cellStyle name="Normal 106 5 10" xfId="4953"/>
    <cellStyle name="Normal 106 5 2" xfId="4954"/>
    <cellStyle name="Normal 106 5 3" xfId="4955"/>
    <cellStyle name="Normal 106 5 4" xfId="4956"/>
    <cellStyle name="Normal 106 5 5" xfId="4957"/>
    <cellStyle name="Normal 106 5 6" xfId="4958"/>
    <cellStyle name="Normal 106 5 7" xfId="4959"/>
    <cellStyle name="Normal 106 5 8" xfId="4960"/>
    <cellStyle name="Normal 106 5 9" xfId="4961"/>
    <cellStyle name="Normal 106 5_Tabla M" xfId="4962"/>
    <cellStyle name="Normal 106 6" xfId="4963"/>
    <cellStyle name="Normal 106 6 10" xfId="4964"/>
    <cellStyle name="Normal 106 6 2" xfId="4965"/>
    <cellStyle name="Normal 106 6 3" xfId="4966"/>
    <cellStyle name="Normal 106 6 4" xfId="4967"/>
    <cellStyle name="Normal 106 6 5" xfId="4968"/>
    <cellStyle name="Normal 106 6 6" xfId="4969"/>
    <cellStyle name="Normal 106 6 7" xfId="4970"/>
    <cellStyle name="Normal 106 6 8" xfId="4971"/>
    <cellStyle name="Normal 106 6 9" xfId="4972"/>
    <cellStyle name="Normal 106 6_Tabla M" xfId="4973"/>
    <cellStyle name="Normal 106 7" xfId="4974"/>
    <cellStyle name="Normal 106 7 10" xfId="4975"/>
    <cellStyle name="Normal 106 7 2" xfId="4976"/>
    <cellStyle name="Normal 106 7 3" xfId="4977"/>
    <cellStyle name="Normal 106 7 4" xfId="4978"/>
    <cellStyle name="Normal 106 7 5" xfId="4979"/>
    <cellStyle name="Normal 106 7 6" xfId="4980"/>
    <cellStyle name="Normal 106 7 7" xfId="4981"/>
    <cellStyle name="Normal 106 7 8" xfId="4982"/>
    <cellStyle name="Normal 106 7 9" xfId="4983"/>
    <cellStyle name="Normal 106 7_Tabla M" xfId="4984"/>
    <cellStyle name="Normal 106 8" xfId="4985"/>
    <cellStyle name="Normal 106 8 10" xfId="4986"/>
    <cellStyle name="Normal 106 8 2" xfId="4987"/>
    <cellStyle name="Normal 106 8 3" xfId="4988"/>
    <cellStyle name="Normal 106 8 4" xfId="4989"/>
    <cellStyle name="Normal 106 8 5" xfId="4990"/>
    <cellStyle name="Normal 106 8 6" xfId="4991"/>
    <cellStyle name="Normal 106 8 7" xfId="4992"/>
    <cellStyle name="Normal 106 8 8" xfId="4993"/>
    <cellStyle name="Normal 106 8 9" xfId="4994"/>
    <cellStyle name="Normal 106 8_Tabla M" xfId="4995"/>
    <cellStyle name="Normal 106 9" xfId="4996"/>
    <cellStyle name="Normal 106 9 10" xfId="4997"/>
    <cellStyle name="Normal 106 9 2" xfId="4998"/>
    <cellStyle name="Normal 106 9 3" xfId="4999"/>
    <cellStyle name="Normal 106 9 4" xfId="5000"/>
    <cellStyle name="Normal 106 9 5" xfId="5001"/>
    <cellStyle name="Normal 106 9 6" xfId="5002"/>
    <cellStyle name="Normal 106 9 7" xfId="5003"/>
    <cellStyle name="Normal 106 9 8" xfId="5004"/>
    <cellStyle name="Normal 106 9 9" xfId="5005"/>
    <cellStyle name="Normal 106 9_Tabla M" xfId="5006"/>
    <cellStyle name="Normal 107" xfId="5007"/>
    <cellStyle name="Normal 107 10" xfId="5008"/>
    <cellStyle name="Normal 107 10 10" xfId="5009"/>
    <cellStyle name="Normal 107 10 2" xfId="5010"/>
    <cellStyle name="Normal 107 10 3" xfId="5011"/>
    <cellStyle name="Normal 107 10 4" xfId="5012"/>
    <cellStyle name="Normal 107 10 5" xfId="5013"/>
    <cellStyle name="Normal 107 10 6" xfId="5014"/>
    <cellStyle name="Normal 107 10 7" xfId="5015"/>
    <cellStyle name="Normal 107 10 8" xfId="5016"/>
    <cellStyle name="Normal 107 10 9" xfId="5017"/>
    <cellStyle name="Normal 107 10_Tabla M" xfId="5018"/>
    <cellStyle name="Normal 107 11" xfId="5019"/>
    <cellStyle name="Normal 107 11 10" xfId="5020"/>
    <cellStyle name="Normal 107 11 2" xfId="5021"/>
    <cellStyle name="Normal 107 11 3" xfId="5022"/>
    <cellStyle name="Normal 107 11 4" xfId="5023"/>
    <cellStyle name="Normal 107 11 5" xfId="5024"/>
    <cellStyle name="Normal 107 11 6" xfId="5025"/>
    <cellStyle name="Normal 107 11 7" xfId="5026"/>
    <cellStyle name="Normal 107 11 8" xfId="5027"/>
    <cellStyle name="Normal 107 11 9" xfId="5028"/>
    <cellStyle name="Normal 107 11_Tabla M" xfId="5029"/>
    <cellStyle name="Normal 107 12" xfId="5030"/>
    <cellStyle name="Normal 107 12 10" xfId="5031"/>
    <cellStyle name="Normal 107 12 2" xfId="5032"/>
    <cellStyle name="Normal 107 12 3" xfId="5033"/>
    <cellStyle name="Normal 107 12 4" xfId="5034"/>
    <cellStyle name="Normal 107 12 5" xfId="5035"/>
    <cellStyle name="Normal 107 12 6" xfId="5036"/>
    <cellStyle name="Normal 107 12 7" xfId="5037"/>
    <cellStyle name="Normal 107 12 8" xfId="5038"/>
    <cellStyle name="Normal 107 12 9" xfId="5039"/>
    <cellStyle name="Normal 107 12_Tabla M" xfId="5040"/>
    <cellStyle name="Normal 107 13" xfId="5041"/>
    <cellStyle name="Normal 107 13 10" xfId="5042"/>
    <cellStyle name="Normal 107 13 2" xfId="5043"/>
    <cellStyle name="Normal 107 13 3" xfId="5044"/>
    <cellStyle name="Normal 107 13 4" xfId="5045"/>
    <cellStyle name="Normal 107 13 5" xfId="5046"/>
    <cellStyle name="Normal 107 13 6" xfId="5047"/>
    <cellStyle name="Normal 107 13 7" xfId="5048"/>
    <cellStyle name="Normal 107 13 8" xfId="5049"/>
    <cellStyle name="Normal 107 13 9" xfId="5050"/>
    <cellStyle name="Normal 107 13_Tabla M" xfId="5051"/>
    <cellStyle name="Normal 107 14" xfId="5052"/>
    <cellStyle name="Normal 107 14 10" xfId="5053"/>
    <cellStyle name="Normal 107 14 2" xfId="5054"/>
    <cellStyle name="Normal 107 14 3" xfId="5055"/>
    <cellStyle name="Normal 107 14 4" xfId="5056"/>
    <cellStyle name="Normal 107 14 5" xfId="5057"/>
    <cellStyle name="Normal 107 14 6" xfId="5058"/>
    <cellStyle name="Normal 107 14 7" xfId="5059"/>
    <cellStyle name="Normal 107 14 8" xfId="5060"/>
    <cellStyle name="Normal 107 14 9" xfId="5061"/>
    <cellStyle name="Normal 107 14_Tabla M" xfId="5062"/>
    <cellStyle name="Normal 107 15" xfId="5063"/>
    <cellStyle name="Normal 107 15 10" xfId="5064"/>
    <cellStyle name="Normal 107 15 2" xfId="5065"/>
    <cellStyle name="Normal 107 15 3" xfId="5066"/>
    <cellStyle name="Normal 107 15 4" xfId="5067"/>
    <cellStyle name="Normal 107 15 5" xfId="5068"/>
    <cellStyle name="Normal 107 15 6" xfId="5069"/>
    <cellStyle name="Normal 107 15 7" xfId="5070"/>
    <cellStyle name="Normal 107 15 8" xfId="5071"/>
    <cellStyle name="Normal 107 15 9" xfId="5072"/>
    <cellStyle name="Normal 107 15_Tabla M" xfId="5073"/>
    <cellStyle name="Normal 107 2" xfId="5074"/>
    <cellStyle name="Normal 107 2 10" xfId="5075"/>
    <cellStyle name="Normal 107 2 2" xfId="5076"/>
    <cellStyle name="Normal 107 2 3" xfId="5077"/>
    <cellStyle name="Normal 107 2 4" xfId="5078"/>
    <cellStyle name="Normal 107 2 5" xfId="5079"/>
    <cellStyle name="Normal 107 2 6" xfId="5080"/>
    <cellStyle name="Normal 107 2 7" xfId="5081"/>
    <cellStyle name="Normal 107 2 8" xfId="5082"/>
    <cellStyle name="Normal 107 2 9" xfId="5083"/>
    <cellStyle name="Normal 107 2_Tabla M" xfId="5084"/>
    <cellStyle name="Normal 107 3" xfId="5085"/>
    <cellStyle name="Normal 107 3 10" xfId="5086"/>
    <cellStyle name="Normal 107 3 2" xfId="5087"/>
    <cellStyle name="Normal 107 3 3" xfId="5088"/>
    <cellStyle name="Normal 107 3 4" xfId="5089"/>
    <cellStyle name="Normal 107 3 5" xfId="5090"/>
    <cellStyle name="Normal 107 3 6" xfId="5091"/>
    <cellStyle name="Normal 107 3 7" xfId="5092"/>
    <cellStyle name="Normal 107 3 8" xfId="5093"/>
    <cellStyle name="Normal 107 3 9" xfId="5094"/>
    <cellStyle name="Normal 107 3_Tabla M" xfId="5095"/>
    <cellStyle name="Normal 107 4" xfId="5096"/>
    <cellStyle name="Normal 107 4 10" xfId="5097"/>
    <cellStyle name="Normal 107 4 2" xfId="5098"/>
    <cellStyle name="Normal 107 4 3" xfId="5099"/>
    <cellStyle name="Normal 107 4 4" xfId="5100"/>
    <cellStyle name="Normal 107 4 5" xfId="5101"/>
    <cellStyle name="Normal 107 4 6" xfId="5102"/>
    <cellStyle name="Normal 107 4 7" xfId="5103"/>
    <cellStyle name="Normal 107 4 8" xfId="5104"/>
    <cellStyle name="Normal 107 4 9" xfId="5105"/>
    <cellStyle name="Normal 107 4_Tabla M" xfId="5106"/>
    <cellStyle name="Normal 107 5" xfId="5107"/>
    <cellStyle name="Normal 107 5 10" xfId="5108"/>
    <cellStyle name="Normal 107 5 2" xfId="5109"/>
    <cellStyle name="Normal 107 5 3" xfId="5110"/>
    <cellStyle name="Normal 107 5 4" xfId="5111"/>
    <cellStyle name="Normal 107 5 5" xfId="5112"/>
    <cellStyle name="Normal 107 5 6" xfId="5113"/>
    <cellStyle name="Normal 107 5 7" xfId="5114"/>
    <cellStyle name="Normal 107 5 8" xfId="5115"/>
    <cellStyle name="Normal 107 5 9" xfId="5116"/>
    <cellStyle name="Normal 107 5_Tabla M" xfId="5117"/>
    <cellStyle name="Normal 107 6" xfId="5118"/>
    <cellStyle name="Normal 107 6 10" xfId="5119"/>
    <cellStyle name="Normal 107 6 2" xfId="5120"/>
    <cellStyle name="Normal 107 6 3" xfId="5121"/>
    <cellStyle name="Normal 107 6 4" xfId="5122"/>
    <cellStyle name="Normal 107 6 5" xfId="5123"/>
    <cellStyle name="Normal 107 6 6" xfId="5124"/>
    <cellStyle name="Normal 107 6 7" xfId="5125"/>
    <cellStyle name="Normal 107 6 8" xfId="5126"/>
    <cellStyle name="Normal 107 6 9" xfId="5127"/>
    <cellStyle name="Normal 107 6_Tabla M" xfId="5128"/>
    <cellStyle name="Normal 107 7" xfId="5129"/>
    <cellStyle name="Normal 107 7 10" xfId="5130"/>
    <cellStyle name="Normal 107 7 2" xfId="5131"/>
    <cellStyle name="Normal 107 7 3" xfId="5132"/>
    <cellStyle name="Normal 107 7 4" xfId="5133"/>
    <cellStyle name="Normal 107 7 5" xfId="5134"/>
    <cellStyle name="Normal 107 7 6" xfId="5135"/>
    <cellStyle name="Normal 107 7 7" xfId="5136"/>
    <cellStyle name="Normal 107 7 8" xfId="5137"/>
    <cellStyle name="Normal 107 7 9" xfId="5138"/>
    <cellStyle name="Normal 107 7_Tabla M" xfId="5139"/>
    <cellStyle name="Normal 107 8" xfId="5140"/>
    <cellStyle name="Normal 107 8 10" xfId="5141"/>
    <cellStyle name="Normal 107 8 2" xfId="5142"/>
    <cellStyle name="Normal 107 8 3" xfId="5143"/>
    <cellStyle name="Normal 107 8 4" xfId="5144"/>
    <cellStyle name="Normal 107 8 5" xfId="5145"/>
    <cellStyle name="Normal 107 8 6" xfId="5146"/>
    <cellStyle name="Normal 107 8 7" xfId="5147"/>
    <cellStyle name="Normal 107 8 8" xfId="5148"/>
    <cellStyle name="Normal 107 8 9" xfId="5149"/>
    <cellStyle name="Normal 107 8_Tabla M" xfId="5150"/>
    <cellStyle name="Normal 107 9" xfId="5151"/>
    <cellStyle name="Normal 107 9 10" xfId="5152"/>
    <cellStyle name="Normal 107 9 2" xfId="5153"/>
    <cellStyle name="Normal 107 9 3" xfId="5154"/>
    <cellStyle name="Normal 107 9 4" xfId="5155"/>
    <cellStyle name="Normal 107 9 5" xfId="5156"/>
    <cellStyle name="Normal 107 9 6" xfId="5157"/>
    <cellStyle name="Normal 107 9 7" xfId="5158"/>
    <cellStyle name="Normal 107 9 8" xfId="5159"/>
    <cellStyle name="Normal 107 9 9" xfId="5160"/>
    <cellStyle name="Normal 107 9_Tabla M" xfId="5161"/>
    <cellStyle name="Normal 108" xfId="5162"/>
    <cellStyle name="Normal 108 10" xfId="5163"/>
    <cellStyle name="Normal 108 10 10" xfId="5164"/>
    <cellStyle name="Normal 108 10 2" xfId="5165"/>
    <cellStyle name="Normal 108 10 3" xfId="5166"/>
    <cellStyle name="Normal 108 10 4" xfId="5167"/>
    <cellStyle name="Normal 108 10 5" xfId="5168"/>
    <cellStyle name="Normal 108 10 6" xfId="5169"/>
    <cellStyle name="Normal 108 10 7" xfId="5170"/>
    <cellStyle name="Normal 108 10 8" xfId="5171"/>
    <cellStyle name="Normal 108 10 9" xfId="5172"/>
    <cellStyle name="Normal 108 10_Tabla M" xfId="5173"/>
    <cellStyle name="Normal 108 11" xfId="5174"/>
    <cellStyle name="Normal 108 11 10" xfId="5175"/>
    <cellStyle name="Normal 108 11 2" xfId="5176"/>
    <cellStyle name="Normal 108 11 3" xfId="5177"/>
    <cellStyle name="Normal 108 11 4" xfId="5178"/>
    <cellStyle name="Normal 108 11 5" xfId="5179"/>
    <cellStyle name="Normal 108 11 6" xfId="5180"/>
    <cellStyle name="Normal 108 11 7" xfId="5181"/>
    <cellStyle name="Normal 108 11 8" xfId="5182"/>
    <cellStyle name="Normal 108 11 9" xfId="5183"/>
    <cellStyle name="Normal 108 11_Tabla M" xfId="5184"/>
    <cellStyle name="Normal 108 12" xfId="5185"/>
    <cellStyle name="Normal 108 12 10" xfId="5186"/>
    <cellStyle name="Normal 108 12 2" xfId="5187"/>
    <cellStyle name="Normal 108 12 3" xfId="5188"/>
    <cellStyle name="Normal 108 12 4" xfId="5189"/>
    <cellStyle name="Normal 108 12 5" xfId="5190"/>
    <cellStyle name="Normal 108 12 6" xfId="5191"/>
    <cellStyle name="Normal 108 12 7" xfId="5192"/>
    <cellStyle name="Normal 108 12 8" xfId="5193"/>
    <cellStyle name="Normal 108 12 9" xfId="5194"/>
    <cellStyle name="Normal 108 12_Tabla M" xfId="5195"/>
    <cellStyle name="Normal 108 13" xfId="5196"/>
    <cellStyle name="Normal 108 13 10" xfId="5197"/>
    <cellStyle name="Normal 108 13 2" xfId="5198"/>
    <cellStyle name="Normal 108 13 3" xfId="5199"/>
    <cellStyle name="Normal 108 13 4" xfId="5200"/>
    <cellStyle name="Normal 108 13 5" xfId="5201"/>
    <cellStyle name="Normal 108 13 6" xfId="5202"/>
    <cellStyle name="Normal 108 13 7" xfId="5203"/>
    <cellStyle name="Normal 108 13 8" xfId="5204"/>
    <cellStyle name="Normal 108 13 9" xfId="5205"/>
    <cellStyle name="Normal 108 13_Tabla M" xfId="5206"/>
    <cellStyle name="Normal 108 14" xfId="5207"/>
    <cellStyle name="Normal 108 14 10" xfId="5208"/>
    <cellStyle name="Normal 108 14 2" xfId="5209"/>
    <cellStyle name="Normal 108 14 3" xfId="5210"/>
    <cellStyle name="Normal 108 14 4" xfId="5211"/>
    <cellStyle name="Normal 108 14 5" xfId="5212"/>
    <cellStyle name="Normal 108 14 6" xfId="5213"/>
    <cellStyle name="Normal 108 14 7" xfId="5214"/>
    <cellStyle name="Normal 108 14 8" xfId="5215"/>
    <cellStyle name="Normal 108 14 9" xfId="5216"/>
    <cellStyle name="Normal 108 14_Tabla M" xfId="5217"/>
    <cellStyle name="Normal 108 15" xfId="5218"/>
    <cellStyle name="Normal 108 15 10" xfId="5219"/>
    <cellStyle name="Normal 108 15 2" xfId="5220"/>
    <cellStyle name="Normal 108 15 3" xfId="5221"/>
    <cellStyle name="Normal 108 15 4" xfId="5222"/>
    <cellStyle name="Normal 108 15 5" xfId="5223"/>
    <cellStyle name="Normal 108 15 6" xfId="5224"/>
    <cellStyle name="Normal 108 15 7" xfId="5225"/>
    <cellStyle name="Normal 108 15 8" xfId="5226"/>
    <cellStyle name="Normal 108 15 9" xfId="5227"/>
    <cellStyle name="Normal 108 15_Tabla M" xfId="5228"/>
    <cellStyle name="Normal 108 16" xfId="5229"/>
    <cellStyle name="Normal 108 16 10" xfId="5230"/>
    <cellStyle name="Normal 108 16 2" xfId="5231"/>
    <cellStyle name="Normal 108 16 3" xfId="5232"/>
    <cellStyle name="Normal 108 16 4" xfId="5233"/>
    <cellStyle name="Normal 108 16 5" xfId="5234"/>
    <cellStyle name="Normal 108 16 6" xfId="5235"/>
    <cellStyle name="Normal 108 16 7" xfId="5236"/>
    <cellStyle name="Normal 108 16 8" xfId="5237"/>
    <cellStyle name="Normal 108 16 9" xfId="5238"/>
    <cellStyle name="Normal 108 16_Tabla M" xfId="5239"/>
    <cellStyle name="Normal 108 17" xfId="5240"/>
    <cellStyle name="Normal 108 17 10" xfId="5241"/>
    <cellStyle name="Normal 108 17 2" xfId="5242"/>
    <cellStyle name="Normal 108 17 3" xfId="5243"/>
    <cellStyle name="Normal 108 17 4" xfId="5244"/>
    <cellStyle name="Normal 108 17 5" xfId="5245"/>
    <cellStyle name="Normal 108 17 6" xfId="5246"/>
    <cellStyle name="Normal 108 17 7" xfId="5247"/>
    <cellStyle name="Normal 108 17 8" xfId="5248"/>
    <cellStyle name="Normal 108 17 9" xfId="5249"/>
    <cellStyle name="Normal 108 17_Tabla M" xfId="5250"/>
    <cellStyle name="Normal 108 18" xfId="5251"/>
    <cellStyle name="Normal 108 18 10" xfId="5252"/>
    <cellStyle name="Normal 108 18 2" xfId="5253"/>
    <cellStyle name="Normal 108 18 3" xfId="5254"/>
    <cellStyle name="Normal 108 18 4" xfId="5255"/>
    <cellStyle name="Normal 108 18 5" xfId="5256"/>
    <cellStyle name="Normal 108 18 6" xfId="5257"/>
    <cellStyle name="Normal 108 18 7" xfId="5258"/>
    <cellStyle name="Normal 108 18 8" xfId="5259"/>
    <cellStyle name="Normal 108 18 9" xfId="5260"/>
    <cellStyle name="Normal 108 18_Tabla M" xfId="5261"/>
    <cellStyle name="Normal 108 19" xfId="5262"/>
    <cellStyle name="Normal 108 19 10" xfId="5263"/>
    <cellStyle name="Normal 108 19 2" xfId="5264"/>
    <cellStyle name="Normal 108 19 3" xfId="5265"/>
    <cellStyle name="Normal 108 19 4" xfId="5266"/>
    <cellStyle name="Normal 108 19 5" xfId="5267"/>
    <cellStyle name="Normal 108 19 6" xfId="5268"/>
    <cellStyle name="Normal 108 19 7" xfId="5269"/>
    <cellStyle name="Normal 108 19 8" xfId="5270"/>
    <cellStyle name="Normal 108 19 9" xfId="5271"/>
    <cellStyle name="Normal 108 19_Tabla M" xfId="5272"/>
    <cellStyle name="Normal 108 2" xfId="5273"/>
    <cellStyle name="Normal 108 2 10" xfId="5274"/>
    <cellStyle name="Normal 108 2 2" xfId="5275"/>
    <cellStyle name="Normal 108 2 3" xfId="5276"/>
    <cellStyle name="Normal 108 2 4" xfId="5277"/>
    <cellStyle name="Normal 108 2 5" xfId="5278"/>
    <cellStyle name="Normal 108 2 6" xfId="5279"/>
    <cellStyle name="Normal 108 2 7" xfId="5280"/>
    <cellStyle name="Normal 108 2 8" xfId="5281"/>
    <cellStyle name="Normal 108 2 9" xfId="5282"/>
    <cellStyle name="Normal 108 2_Tabla M" xfId="5283"/>
    <cellStyle name="Normal 108 3" xfId="5284"/>
    <cellStyle name="Normal 108 3 10" xfId="5285"/>
    <cellStyle name="Normal 108 3 2" xfId="5286"/>
    <cellStyle name="Normal 108 3 3" xfId="5287"/>
    <cellStyle name="Normal 108 3 4" xfId="5288"/>
    <cellStyle name="Normal 108 3 5" xfId="5289"/>
    <cellStyle name="Normal 108 3 6" xfId="5290"/>
    <cellStyle name="Normal 108 3 7" xfId="5291"/>
    <cellStyle name="Normal 108 3 8" xfId="5292"/>
    <cellStyle name="Normal 108 3 9" xfId="5293"/>
    <cellStyle name="Normal 108 3_Tabla M" xfId="5294"/>
    <cellStyle name="Normal 108 4" xfId="5295"/>
    <cellStyle name="Normal 108 4 10" xfId="5296"/>
    <cellStyle name="Normal 108 4 2" xfId="5297"/>
    <cellStyle name="Normal 108 4 3" xfId="5298"/>
    <cellStyle name="Normal 108 4 4" xfId="5299"/>
    <cellStyle name="Normal 108 4 5" xfId="5300"/>
    <cellStyle name="Normal 108 4 6" xfId="5301"/>
    <cellStyle name="Normal 108 4 7" xfId="5302"/>
    <cellStyle name="Normal 108 4 8" xfId="5303"/>
    <cellStyle name="Normal 108 4 9" xfId="5304"/>
    <cellStyle name="Normal 108 4_Tabla M" xfId="5305"/>
    <cellStyle name="Normal 108 5" xfId="5306"/>
    <cellStyle name="Normal 108 5 10" xfId="5307"/>
    <cellStyle name="Normal 108 5 2" xfId="5308"/>
    <cellStyle name="Normal 108 5 3" xfId="5309"/>
    <cellStyle name="Normal 108 5 4" xfId="5310"/>
    <cellStyle name="Normal 108 5 5" xfId="5311"/>
    <cellStyle name="Normal 108 5 6" xfId="5312"/>
    <cellStyle name="Normal 108 5 7" xfId="5313"/>
    <cellStyle name="Normal 108 5 8" xfId="5314"/>
    <cellStyle name="Normal 108 5 9" xfId="5315"/>
    <cellStyle name="Normal 108 5_Tabla M" xfId="5316"/>
    <cellStyle name="Normal 108 6" xfId="5317"/>
    <cellStyle name="Normal 108 6 10" xfId="5318"/>
    <cellStyle name="Normal 108 6 2" xfId="5319"/>
    <cellStyle name="Normal 108 6 3" xfId="5320"/>
    <cellStyle name="Normal 108 6 4" xfId="5321"/>
    <cellStyle name="Normal 108 6 5" xfId="5322"/>
    <cellStyle name="Normal 108 6 6" xfId="5323"/>
    <cellStyle name="Normal 108 6 7" xfId="5324"/>
    <cellStyle name="Normal 108 6 8" xfId="5325"/>
    <cellStyle name="Normal 108 6 9" xfId="5326"/>
    <cellStyle name="Normal 108 6_Tabla M" xfId="5327"/>
    <cellStyle name="Normal 108 7" xfId="5328"/>
    <cellStyle name="Normal 108 7 10" xfId="5329"/>
    <cellStyle name="Normal 108 7 2" xfId="5330"/>
    <cellStyle name="Normal 108 7 3" xfId="5331"/>
    <cellStyle name="Normal 108 7 4" xfId="5332"/>
    <cellStyle name="Normal 108 7 5" xfId="5333"/>
    <cellStyle name="Normal 108 7 6" xfId="5334"/>
    <cellStyle name="Normal 108 7 7" xfId="5335"/>
    <cellStyle name="Normal 108 7 8" xfId="5336"/>
    <cellStyle name="Normal 108 7 9" xfId="5337"/>
    <cellStyle name="Normal 108 7_Tabla M" xfId="5338"/>
    <cellStyle name="Normal 108 8" xfId="5339"/>
    <cellStyle name="Normal 108 8 10" xfId="5340"/>
    <cellStyle name="Normal 108 8 2" xfId="5341"/>
    <cellStyle name="Normal 108 8 3" xfId="5342"/>
    <cellStyle name="Normal 108 8 4" xfId="5343"/>
    <cellStyle name="Normal 108 8 5" xfId="5344"/>
    <cellStyle name="Normal 108 8 6" xfId="5345"/>
    <cellStyle name="Normal 108 8 7" xfId="5346"/>
    <cellStyle name="Normal 108 8 8" xfId="5347"/>
    <cellStyle name="Normal 108 8 9" xfId="5348"/>
    <cellStyle name="Normal 108 8_Tabla M" xfId="5349"/>
    <cellStyle name="Normal 108 9" xfId="5350"/>
    <cellStyle name="Normal 108 9 10" xfId="5351"/>
    <cellStyle name="Normal 108 9 2" xfId="5352"/>
    <cellStyle name="Normal 108 9 3" xfId="5353"/>
    <cellStyle name="Normal 108 9 4" xfId="5354"/>
    <cellStyle name="Normal 108 9 5" xfId="5355"/>
    <cellStyle name="Normal 108 9 6" xfId="5356"/>
    <cellStyle name="Normal 108 9 7" xfId="5357"/>
    <cellStyle name="Normal 108 9 8" xfId="5358"/>
    <cellStyle name="Normal 108 9 9" xfId="5359"/>
    <cellStyle name="Normal 108 9_Tabla M" xfId="5360"/>
    <cellStyle name="Normal 109" xfId="5361"/>
    <cellStyle name="Normal 109 10" xfId="5362"/>
    <cellStyle name="Normal 109 10 10" xfId="5363"/>
    <cellStyle name="Normal 109 10 2" xfId="5364"/>
    <cellStyle name="Normal 109 10 3" xfId="5365"/>
    <cellStyle name="Normal 109 10 4" xfId="5366"/>
    <cellStyle name="Normal 109 10 5" xfId="5367"/>
    <cellStyle name="Normal 109 10 6" xfId="5368"/>
    <cellStyle name="Normal 109 10 7" xfId="5369"/>
    <cellStyle name="Normal 109 10 8" xfId="5370"/>
    <cellStyle name="Normal 109 10 9" xfId="5371"/>
    <cellStyle name="Normal 109 10_Tabla M" xfId="5372"/>
    <cellStyle name="Normal 109 11" xfId="5373"/>
    <cellStyle name="Normal 109 11 10" xfId="5374"/>
    <cellStyle name="Normal 109 11 2" xfId="5375"/>
    <cellStyle name="Normal 109 11 3" xfId="5376"/>
    <cellStyle name="Normal 109 11 4" xfId="5377"/>
    <cellStyle name="Normal 109 11 5" xfId="5378"/>
    <cellStyle name="Normal 109 11 6" xfId="5379"/>
    <cellStyle name="Normal 109 11 7" xfId="5380"/>
    <cellStyle name="Normal 109 11 8" xfId="5381"/>
    <cellStyle name="Normal 109 11 9" xfId="5382"/>
    <cellStyle name="Normal 109 11_Tabla M" xfId="5383"/>
    <cellStyle name="Normal 109 12" xfId="5384"/>
    <cellStyle name="Normal 109 12 10" xfId="5385"/>
    <cellStyle name="Normal 109 12 2" xfId="5386"/>
    <cellStyle name="Normal 109 12 3" xfId="5387"/>
    <cellStyle name="Normal 109 12 4" xfId="5388"/>
    <cellStyle name="Normal 109 12 5" xfId="5389"/>
    <cellStyle name="Normal 109 12 6" xfId="5390"/>
    <cellStyle name="Normal 109 12 7" xfId="5391"/>
    <cellStyle name="Normal 109 12 8" xfId="5392"/>
    <cellStyle name="Normal 109 12 9" xfId="5393"/>
    <cellStyle name="Normal 109 12_Tabla M" xfId="5394"/>
    <cellStyle name="Normal 109 13" xfId="5395"/>
    <cellStyle name="Normal 109 13 10" xfId="5396"/>
    <cellStyle name="Normal 109 13 2" xfId="5397"/>
    <cellStyle name="Normal 109 13 3" xfId="5398"/>
    <cellStyle name="Normal 109 13 4" xfId="5399"/>
    <cellStyle name="Normal 109 13 5" xfId="5400"/>
    <cellStyle name="Normal 109 13 6" xfId="5401"/>
    <cellStyle name="Normal 109 13 7" xfId="5402"/>
    <cellStyle name="Normal 109 13 8" xfId="5403"/>
    <cellStyle name="Normal 109 13 9" xfId="5404"/>
    <cellStyle name="Normal 109 13_Tabla M" xfId="5405"/>
    <cellStyle name="Normal 109 14" xfId="5406"/>
    <cellStyle name="Normal 109 14 10" xfId="5407"/>
    <cellStyle name="Normal 109 14 2" xfId="5408"/>
    <cellStyle name="Normal 109 14 3" xfId="5409"/>
    <cellStyle name="Normal 109 14 4" xfId="5410"/>
    <cellStyle name="Normal 109 14 5" xfId="5411"/>
    <cellStyle name="Normal 109 14 6" xfId="5412"/>
    <cellStyle name="Normal 109 14 7" xfId="5413"/>
    <cellStyle name="Normal 109 14 8" xfId="5414"/>
    <cellStyle name="Normal 109 14 9" xfId="5415"/>
    <cellStyle name="Normal 109 14_Tabla M" xfId="5416"/>
    <cellStyle name="Normal 109 15" xfId="5417"/>
    <cellStyle name="Normal 109 15 10" xfId="5418"/>
    <cellStyle name="Normal 109 15 2" xfId="5419"/>
    <cellStyle name="Normal 109 15 3" xfId="5420"/>
    <cellStyle name="Normal 109 15 4" xfId="5421"/>
    <cellStyle name="Normal 109 15 5" xfId="5422"/>
    <cellStyle name="Normal 109 15 6" xfId="5423"/>
    <cellStyle name="Normal 109 15 7" xfId="5424"/>
    <cellStyle name="Normal 109 15 8" xfId="5425"/>
    <cellStyle name="Normal 109 15 9" xfId="5426"/>
    <cellStyle name="Normal 109 15_Tabla M" xfId="5427"/>
    <cellStyle name="Normal 109 16" xfId="5428"/>
    <cellStyle name="Normal 109 16 10" xfId="5429"/>
    <cellStyle name="Normal 109 16 2" xfId="5430"/>
    <cellStyle name="Normal 109 16 3" xfId="5431"/>
    <cellStyle name="Normal 109 16 4" xfId="5432"/>
    <cellStyle name="Normal 109 16 5" xfId="5433"/>
    <cellStyle name="Normal 109 16 6" xfId="5434"/>
    <cellStyle name="Normal 109 16 7" xfId="5435"/>
    <cellStyle name="Normal 109 16 8" xfId="5436"/>
    <cellStyle name="Normal 109 16 9" xfId="5437"/>
    <cellStyle name="Normal 109 16_Tabla M" xfId="5438"/>
    <cellStyle name="Normal 109 17" xfId="5439"/>
    <cellStyle name="Normal 109 17 10" xfId="5440"/>
    <cellStyle name="Normal 109 17 2" xfId="5441"/>
    <cellStyle name="Normal 109 17 3" xfId="5442"/>
    <cellStyle name="Normal 109 17 4" xfId="5443"/>
    <cellStyle name="Normal 109 17 5" xfId="5444"/>
    <cellStyle name="Normal 109 17 6" xfId="5445"/>
    <cellStyle name="Normal 109 17 7" xfId="5446"/>
    <cellStyle name="Normal 109 17 8" xfId="5447"/>
    <cellStyle name="Normal 109 17 9" xfId="5448"/>
    <cellStyle name="Normal 109 17_Tabla M" xfId="5449"/>
    <cellStyle name="Normal 109 18" xfId="5450"/>
    <cellStyle name="Normal 109 18 10" xfId="5451"/>
    <cellStyle name="Normal 109 18 2" xfId="5452"/>
    <cellStyle name="Normal 109 18 3" xfId="5453"/>
    <cellStyle name="Normal 109 18 4" xfId="5454"/>
    <cellStyle name="Normal 109 18 5" xfId="5455"/>
    <cellStyle name="Normal 109 18 6" xfId="5456"/>
    <cellStyle name="Normal 109 18 7" xfId="5457"/>
    <cellStyle name="Normal 109 18 8" xfId="5458"/>
    <cellStyle name="Normal 109 18 9" xfId="5459"/>
    <cellStyle name="Normal 109 18_Tabla M" xfId="5460"/>
    <cellStyle name="Normal 109 19" xfId="5461"/>
    <cellStyle name="Normal 109 19 10" xfId="5462"/>
    <cellStyle name="Normal 109 19 2" xfId="5463"/>
    <cellStyle name="Normal 109 19 3" xfId="5464"/>
    <cellStyle name="Normal 109 19 4" xfId="5465"/>
    <cellStyle name="Normal 109 19 5" xfId="5466"/>
    <cellStyle name="Normal 109 19 6" xfId="5467"/>
    <cellStyle name="Normal 109 19 7" xfId="5468"/>
    <cellStyle name="Normal 109 19 8" xfId="5469"/>
    <cellStyle name="Normal 109 19 9" xfId="5470"/>
    <cellStyle name="Normal 109 19_Tabla M" xfId="5471"/>
    <cellStyle name="Normal 109 2" xfId="5472"/>
    <cellStyle name="Normal 109 2 10" xfId="5473"/>
    <cellStyle name="Normal 109 2 2" xfId="5474"/>
    <cellStyle name="Normal 109 2 3" xfId="5475"/>
    <cellStyle name="Normal 109 2 4" xfId="5476"/>
    <cellStyle name="Normal 109 2 5" xfId="5477"/>
    <cellStyle name="Normal 109 2 6" xfId="5478"/>
    <cellStyle name="Normal 109 2 7" xfId="5479"/>
    <cellStyle name="Normal 109 2 8" xfId="5480"/>
    <cellStyle name="Normal 109 2 9" xfId="5481"/>
    <cellStyle name="Normal 109 2_Tabla M" xfId="5482"/>
    <cellStyle name="Normal 109 3" xfId="5483"/>
    <cellStyle name="Normal 109 3 10" xfId="5484"/>
    <cellStyle name="Normal 109 3 2" xfId="5485"/>
    <cellStyle name="Normal 109 3 3" xfId="5486"/>
    <cellStyle name="Normal 109 3 4" xfId="5487"/>
    <cellStyle name="Normal 109 3 5" xfId="5488"/>
    <cellStyle name="Normal 109 3 6" xfId="5489"/>
    <cellStyle name="Normal 109 3 7" xfId="5490"/>
    <cellStyle name="Normal 109 3 8" xfId="5491"/>
    <cellStyle name="Normal 109 3 9" xfId="5492"/>
    <cellStyle name="Normal 109 3_Tabla M" xfId="5493"/>
    <cellStyle name="Normal 109 4" xfId="5494"/>
    <cellStyle name="Normal 109 4 10" xfId="5495"/>
    <cellStyle name="Normal 109 4 2" xfId="5496"/>
    <cellStyle name="Normal 109 4 3" xfId="5497"/>
    <cellStyle name="Normal 109 4 4" xfId="5498"/>
    <cellStyle name="Normal 109 4 5" xfId="5499"/>
    <cellStyle name="Normal 109 4 6" xfId="5500"/>
    <cellStyle name="Normal 109 4 7" xfId="5501"/>
    <cellStyle name="Normal 109 4 8" xfId="5502"/>
    <cellStyle name="Normal 109 4 9" xfId="5503"/>
    <cellStyle name="Normal 109 4_Tabla M" xfId="5504"/>
    <cellStyle name="Normal 109 5" xfId="5505"/>
    <cellStyle name="Normal 109 5 10" xfId="5506"/>
    <cellStyle name="Normal 109 5 2" xfId="5507"/>
    <cellStyle name="Normal 109 5 3" xfId="5508"/>
    <cellStyle name="Normal 109 5 4" xfId="5509"/>
    <cellStyle name="Normal 109 5 5" xfId="5510"/>
    <cellStyle name="Normal 109 5 6" xfId="5511"/>
    <cellStyle name="Normal 109 5 7" xfId="5512"/>
    <cellStyle name="Normal 109 5 8" xfId="5513"/>
    <cellStyle name="Normal 109 5 9" xfId="5514"/>
    <cellStyle name="Normal 109 5_Tabla M" xfId="5515"/>
    <cellStyle name="Normal 109 6" xfId="5516"/>
    <cellStyle name="Normal 109 6 10" xfId="5517"/>
    <cellStyle name="Normal 109 6 2" xfId="5518"/>
    <cellStyle name="Normal 109 6 3" xfId="5519"/>
    <cellStyle name="Normal 109 6 4" xfId="5520"/>
    <cellStyle name="Normal 109 6 5" xfId="5521"/>
    <cellStyle name="Normal 109 6 6" xfId="5522"/>
    <cellStyle name="Normal 109 6 7" xfId="5523"/>
    <cellStyle name="Normal 109 6 8" xfId="5524"/>
    <cellStyle name="Normal 109 6 9" xfId="5525"/>
    <cellStyle name="Normal 109 6_Tabla M" xfId="5526"/>
    <cellStyle name="Normal 109 7" xfId="5527"/>
    <cellStyle name="Normal 109 7 10" xfId="5528"/>
    <cellStyle name="Normal 109 7 2" xfId="5529"/>
    <cellStyle name="Normal 109 7 3" xfId="5530"/>
    <cellStyle name="Normal 109 7 4" xfId="5531"/>
    <cellStyle name="Normal 109 7 5" xfId="5532"/>
    <cellStyle name="Normal 109 7 6" xfId="5533"/>
    <cellStyle name="Normal 109 7 7" xfId="5534"/>
    <cellStyle name="Normal 109 7 8" xfId="5535"/>
    <cellStyle name="Normal 109 7 9" xfId="5536"/>
    <cellStyle name="Normal 109 7_Tabla M" xfId="5537"/>
    <cellStyle name="Normal 109 8" xfId="5538"/>
    <cellStyle name="Normal 109 8 10" xfId="5539"/>
    <cellStyle name="Normal 109 8 2" xfId="5540"/>
    <cellStyle name="Normal 109 8 3" xfId="5541"/>
    <cellStyle name="Normal 109 8 4" xfId="5542"/>
    <cellStyle name="Normal 109 8 5" xfId="5543"/>
    <cellStyle name="Normal 109 8 6" xfId="5544"/>
    <cellStyle name="Normal 109 8 7" xfId="5545"/>
    <cellStyle name="Normal 109 8 8" xfId="5546"/>
    <cellStyle name="Normal 109 8 9" xfId="5547"/>
    <cellStyle name="Normal 109 8_Tabla M" xfId="5548"/>
    <cellStyle name="Normal 109 9" xfId="5549"/>
    <cellStyle name="Normal 109 9 10" xfId="5550"/>
    <cellStyle name="Normal 109 9 2" xfId="5551"/>
    <cellStyle name="Normal 109 9 3" xfId="5552"/>
    <cellStyle name="Normal 109 9 4" xfId="5553"/>
    <cellStyle name="Normal 109 9 5" xfId="5554"/>
    <cellStyle name="Normal 109 9 6" xfId="5555"/>
    <cellStyle name="Normal 109 9 7" xfId="5556"/>
    <cellStyle name="Normal 109 9 8" xfId="5557"/>
    <cellStyle name="Normal 109 9 9" xfId="5558"/>
    <cellStyle name="Normal 109 9_Tabla M" xfId="5559"/>
    <cellStyle name="Normal 11" xfId="5560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3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2" customWidth="1"/>
    <col min="2" max="2" width="22.5703125" style="1" customWidth="1"/>
    <col min="3" max="3" width="13.85546875" style="1" bestFit="1" customWidth="1"/>
    <col min="4" max="4" width="3" style="1" bestFit="1" customWidth="1"/>
    <col min="5" max="5" width="13.85546875" style="1" bestFit="1" customWidth="1"/>
    <col min="6" max="6" width="14.5703125" style="1" bestFit="1" customWidth="1"/>
    <col min="7" max="8" width="10.28515625" style="1" customWidth="1"/>
    <col min="9" max="10" width="11.7109375" style="1" bestFit="1" customWidth="1"/>
    <col min="11" max="11" width="15.140625" style="1" bestFit="1" customWidth="1"/>
    <col min="12" max="13" width="10.28515625" style="1" customWidth="1"/>
    <col min="14" max="14" width="13.140625" style="1" customWidth="1"/>
    <col min="15" max="15" width="11.140625" style="1" customWidth="1"/>
    <col min="16" max="16" width="12" style="1" customWidth="1"/>
    <col min="17" max="17" width="14.42578125" style="1" customWidth="1"/>
    <col min="18" max="16384" width="11" style="1"/>
  </cols>
  <sheetData>
    <row r="1" spans="1:17" ht="15">
      <c r="A1" s="63"/>
    </row>
    <row r="2" spans="1:17" s="58" customFormat="1" ht="15" customHeight="1">
      <c r="A2" s="35"/>
      <c r="B2" s="59" t="s">
        <v>78</v>
      </c>
      <c r="M2" s="62"/>
      <c r="N2" s="60"/>
      <c r="O2" s="61"/>
      <c r="P2" s="60"/>
      <c r="Q2" s="59"/>
    </row>
    <row r="3" spans="1:17" ht="4.5" customHeight="1">
      <c r="A3" s="35"/>
    </row>
    <row r="4" spans="1:17" s="36" customFormat="1" ht="15">
      <c r="A4" s="2"/>
      <c r="B4" s="66" t="s">
        <v>37</v>
      </c>
      <c r="C4" s="67" t="s">
        <v>36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s="36" customFormat="1" ht="15" customHeight="1">
      <c r="A5" s="2"/>
      <c r="B5" s="66"/>
      <c r="C5" s="68" t="s">
        <v>52</v>
      </c>
      <c r="D5" s="55"/>
      <c r="E5" s="64" t="s">
        <v>51</v>
      </c>
      <c r="F5" s="64" t="s">
        <v>69</v>
      </c>
      <c r="G5" s="64" t="s">
        <v>49</v>
      </c>
      <c r="H5" s="64" t="s">
        <v>48</v>
      </c>
      <c r="I5" s="64" t="s">
        <v>76</v>
      </c>
      <c r="J5" s="64" t="s">
        <v>46</v>
      </c>
      <c r="K5" s="64" t="s">
        <v>45</v>
      </c>
      <c r="L5" s="64" t="s">
        <v>44</v>
      </c>
      <c r="M5" s="64" t="s">
        <v>43</v>
      </c>
      <c r="N5" s="64" t="s">
        <v>42</v>
      </c>
      <c r="O5" s="64" t="s">
        <v>41</v>
      </c>
      <c r="P5" s="64" t="s">
        <v>40</v>
      </c>
      <c r="Q5" s="64" t="s">
        <v>39</v>
      </c>
    </row>
    <row r="6" spans="1:17" s="36" customFormat="1" ht="15">
      <c r="A6" s="2"/>
      <c r="B6" s="66"/>
      <c r="C6" s="69"/>
      <c r="D6" s="5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ht="5.0999999999999996" customHeight="1">
      <c r="B7" s="21"/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>
      <c r="B8" s="19" t="s">
        <v>77</v>
      </c>
      <c r="C8" s="18">
        <f>SUM(C10:C26)</f>
        <v>222</v>
      </c>
      <c r="D8" s="18"/>
      <c r="E8" s="18">
        <f t="shared" ref="E8:Q8" si="0">SUM(E10:E26)</f>
        <v>28800</v>
      </c>
      <c r="F8" s="18">
        <f t="shared" si="0"/>
        <v>395998</v>
      </c>
      <c r="G8" s="18">
        <f t="shared" si="0"/>
        <v>4207</v>
      </c>
      <c r="H8" s="18">
        <f t="shared" si="0"/>
        <v>1251</v>
      </c>
      <c r="I8" s="18">
        <f t="shared" si="0"/>
        <v>45405</v>
      </c>
      <c r="J8" s="18">
        <f t="shared" si="0"/>
        <v>110500</v>
      </c>
      <c r="K8" s="18">
        <f t="shared" si="0"/>
        <v>4185999.6</v>
      </c>
      <c r="L8" s="18">
        <f t="shared" si="0"/>
        <v>4924.8</v>
      </c>
      <c r="M8" s="18">
        <f t="shared" si="0"/>
        <v>2050.8000000000002</v>
      </c>
      <c r="N8" s="18">
        <f t="shared" si="0"/>
        <v>78949.8</v>
      </c>
      <c r="O8" s="18">
        <f t="shared" si="0"/>
        <v>3640.2000000000003</v>
      </c>
      <c r="P8" s="18">
        <f t="shared" si="0"/>
        <v>3036</v>
      </c>
      <c r="Q8" s="18">
        <f t="shared" si="0"/>
        <v>5306.7999999999993</v>
      </c>
    </row>
    <row r="9" spans="1:17" ht="5.0999999999999996" customHeight="1">
      <c r="A9" s="3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>
      <c r="B10" s="16" t="s">
        <v>19</v>
      </c>
      <c r="C10" s="34">
        <v>1</v>
      </c>
      <c r="D10" s="34"/>
      <c r="E10" s="37">
        <v>1070.5</v>
      </c>
      <c r="F10" s="37">
        <v>63</v>
      </c>
      <c r="G10" s="33">
        <v>22</v>
      </c>
      <c r="H10" s="34">
        <v>36</v>
      </c>
      <c r="I10" s="34">
        <v>4849</v>
      </c>
      <c r="J10" s="37" t="s">
        <v>58</v>
      </c>
      <c r="K10" s="34">
        <v>9028.4</v>
      </c>
      <c r="L10" s="37">
        <v>62.4</v>
      </c>
      <c r="M10" s="37">
        <v>78.400000000000006</v>
      </c>
      <c r="N10" s="37">
        <v>69.400000000000006</v>
      </c>
      <c r="O10" s="37">
        <v>1368</v>
      </c>
      <c r="P10" s="37">
        <v>21</v>
      </c>
      <c r="Q10" s="34">
        <v>167.4</v>
      </c>
    </row>
    <row r="11" spans="1:17">
      <c r="B11" s="16" t="s">
        <v>18</v>
      </c>
      <c r="C11" s="34">
        <v>21</v>
      </c>
      <c r="D11" s="34"/>
      <c r="E11" s="37">
        <v>2276.5</v>
      </c>
      <c r="F11" s="37">
        <v>6798</v>
      </c>
      <c r="G11" s="33">
        <v>18</v>
      </c>
      <c r="H11" s="34">
        <v>34</v>
      </c>
      <c r="I11" s="34">
        <v>7840</v>
      </c>
      <c r="J11" s="37">
        <v>2280</v>
      </c>
      <c r="K11" s="34">
        <v>74929.399999999994</v>
      </c>
      <c r="L11" s="37">
        <v>222.4</v>
      </c>
      <c r="M11" s="37">
        <v>55.4</v>
      </c>
      <c r="N11" s="37">
        <v>2454.4</v>
      </c>
      <c r="O11" s="37">
        <v>120</v>
      </c>
      <c r="P11" s="37">
        <v>2037</v>
      </c>
      <c r="Q11" s="34">
        <v>772.4</v>
      </c>
    </row>
    <row r="12" spans="1:17">
      <c r="B12" s="16" t="s">
        <v>17</v>
      </c>
      <c r="C12" s="34">
        <v>1</v>
      </c>
      <c r="D12" s="34"/>
      <c r="E12" s="37">
        <v>47.5</v>
      </c>
      <c r="F12" s="37">
        <v>8222</v>
      </c>
      <c r="G12" s="33">
        <v>1</v>
      </c>
      <c r="H12" s="34">
        <v>268</v>
      </c>
      <c r="I12" s="34">
        <v>1080</v>
      </c>
      <c r="J12" s="37" t="s">
        <v>58</v>
      </c>
      <c r="K12" s="34">
        <v>285068</v>
      </c>
      <c r="L12" s="37">
        <v>33</v>
      </c>
      <c r="M12" s="37">
        <v>30</v>
      </c>
      <c r="N12" s="39" t="s">
        <v>58</v>
      </c>
      <c r="O12" s="37">
        <v>49.5</v>
      </c>
      <c r="P12" s="37">
        <v>14</v>
      </c>
      <c r="Q12" s="34">
        <v>80.400000000000006</v>
      </c>
    </row>
    <row r="13" spans="1:17">
      <c r="B13" s="16" t="s">
        <v>16</v>
      </c>
      <c r="C13" s="34">
        <v>5</v>
      </c>
      <c r="D13" s="34"/>
      <c r="E13" s="37">
        <v>369</v>
      </c>
      <c r="F13" s="37">
        <v>47</v>
      </c>
      <c r="G13" s="33">
        <v>31</v>
      </c>
      <c r="H13" s="34">
        <v>23</v>
      </c>
      <c r="I13" s="34">
        <v>537</v>
      </c>
      <c r="J13" s="37">
        <v>160</v>
      </c>
      <c r="K13" s="34">
        <v>1611975.4</v>
      </c>
      <c r="L13" s="37">
        <v>417</v>
      </c>
      <c r="M13" s="37">
        <v>22</v>
      </c>
      <c r="N13" s="39">
        <v>257</v>
      </c>
      <c r="O13" s="37">
        <v>63.5</v>
      </c>
      <c r="P13" s="37">
        <v>32</v>
      </c>
      <c r="Q13" s="34">
        <v>21.4</v>
      </c>
    </row>
    <row r="14" spans="1:17">
      <c r="B14" s="16" t="s">
        <v>15</v>
      </c>
      <c r="C14" s="34">
        <v>15</v>
      </c>
      <c r="D14" s="34"/>
      <c r="E14" s="37">
        <v>7021.5</v>
      </c>
      <c r="F14" s="37">
        <v>1135</v>
      </c>
      <c r="G14" s="33">
        <v>57</v>
      </c>
      <c r="H14" s="34">
        <v>203</v>
      </c>
      <c r="I14" s="34">
        <v>5980</v>
      </c>
      <c r="J14" s="37">
        <v>13372</v>
      </c>
      <c r="K14" s="34">
        <v>672154</v>
      </c>
      <c r="L14" s="37">
        <v>1630</v>
      </c>
      <c r="M14" s="37">
        <v>284</v>
      </c>
      <c r="N14" s="37">
        <v>14522</v>
      </c>
      <c r="O14" s="37">
        <v>412.5</v>
      </c>
      <c r="P14" s="37">
        <v>73</v>
      </c>
      <c r="Q14" s="34">
        <v>2479.4</v>
      </c>
    </row>
    <row r="15" spans="1:17">
      <c r="B15" s="16" t="s">
        <v>14</v>
      </c>
      <c r="C15" s="34">
        <v>13</v>
      </c>
      <c r="D15" s="34"/>
      <c r="E15" s="37">
        <v>5855</v>
      </c>
      <c r="F15" s="37">
        <v>76804</v>
      </c>
      <c r="G15" s="33">
        <v>47</v>
      </c>
      <c r="H15" s="34">
        <v>26</v>
      </c>
      <c r="I15" s="34">
        <v>1060</v>
      </c>
      <c r="J15" s="37">
        <v>9312</v>
      </c>
      <c r="K15" s="34">
        <v>243842</v>
      </c>
      <c r="L15" s="37">
        <v>273</v>
      </c>
      <c r="M15" s="37">
        <v>2</v>
      </c>
      <c r="N15" s="37">
        <v>5822</v>
      </c>
      <c r="O15" s="37">
        <v>212.5</v>
      </c>
      <c r="P15" s="37">
        <v>14</v>
      </c>
      <c r="Q15" s="34">
        <v>17.399999999999999</v>
      </c>
    </row>
    <row r="16" spans="1:17">
      <c r="B16" s="16" t="s">
        <v>13</v>
      </c>
      <c r="C16" s="34">
        <v>130</v>
      </c>
      <c r="D16" s="34"/>
      <c r="E16" s="37">
        <v>3189</v>
      </c>
      <c r="F16" s="37">
        <v>164065</v>
      </c>
      <c r="G16" s="33">
        <v>1159</v>
      </c>
      <c r="H16" s="34">
        <v>170</v>
      </c>
      <c r="I16" s="34">
        <v>1921</v>
      </c>
      <c r="J16" s="37">
        <v>27101</v>
      </c>
      <c r="K16" s="34">
        <v>18824</v>
      </c>
      <c r="L16" s="37">
        <v>447</v>
      </c>
      <c r="M16" s="37">
        <v>22</v>
      </c>
      <c r="N16" s="37">
        <v>24824</v>
      </c>
      <c r="O16" s="37">
        <v>593.5</v>
      </c>
      <c r="P16" s="37">
        <v>362</v>
      </c>
      <c r="Q16" s="34">
        <v>289.39999999999998</v>
      </c>
    </row>
    <row r="17" spans="1:17">
      <c r="B17" s="16" t="s">
        <v>12</v>
      </c>
      <c r="C17" s="34">
        <v>5</v>
      </c>
      <c r="D17" s="34"/>
      <c r="E17" s="37">
        <v>1944</v>
      </c>
      <c r="F17" s="37">
        <v>135321</v>
      </c>
      <c r="G17" s="33">
        <v>59</v>
      </c>
      <c r="H17" s="34">
        <v>21</v>
      </c>
      <c r="I17" s="34">
        <v>1294</v>
      </c>
      <c r="J17" s="37">
        <v>647</v>
      </c>
      <c r="K17" s="34">
        <v>70834</v>
      </c>
      <c r="L17" s="37">
        <v>126</v>
      </c>
      <c r="M17" s="37">
        <v>10</v>
      </c>
      <c r="N17" s="39">
        <v>1048</v>
      </c>
      <c r="O17" s="37">
        <v>22.5</v>
      </c>
      <c r="P17" s="37">
        <v>9</v>
      </c>
      <c r="Q17" s="34">
        <v>28.4</v>
      </c>
    </row>
    <row r="18" spans="1:17">
      <c r="B18" s="16" t="s">
        <v>11</v>
      </c>
      <c r="C18" s="34">
        <v>1</v>
      </c>
      <c r="D18" s="34"/>
      <c r="E18" s="37">
        <v>3129</v>
      </c>
      <c r="F18" s="37">
        <v>239</v>
      </c>
      <c r="G18" s="33">
        <v>5</v>
      </c>
      <c r="H18" s="34">
        <v>84</v>
      </c>
      <c r="I18" s="34">
        <v>3302</v>
      </c>
      <c r="J18" s="37" t="s">
        <v>58</v>
      </c>
      <c r="K18" s="34">
        <v>875347</v>
      </c>
      <c r="L18" s="37">
        <v>1146</v>
      </c>
      <c r="M18" s="37">
        <v>98</v>
      </c>
      <c r="N18" s="39" t="s">
        <v>58</v>
      </c>
      <c r="O18" s="37">
        <v>18.5</v>
      </c>
      <c r="P18" s="37">
        <v>12</v>
      </c>
      <c r="Q18" s="34">
        <v>244.4</v>
      </c>
    </row>
    <row r="19" spans="1:17">
      <c r="B19" s="16" t="s">
        <v>10</v>
      </c>
      <c r="C19" s="34">
        <v>11</v>
      </c>
      <c r="D19" s="34"/>
      <c r="E19" s="37">
        <v>2224</v>
      </c>
      <c r="F19" s="37">
        <v>1794</v>
      </c>
      <c r="G19" s="33">
        <v>242</v>
      </c>
      <c r="H19" s="34">
        <v>145</v>
      </c>
      <c r="I19" s="34">
        <v>2805</v>
      </c>
      <c r="J19" s="37">
        <v>46168</v>
      </c>
      <c r="K19" s="34">
        <v>10462</v>
      </c>
      <c r="L19" s="37">
        <v>319</v>
      </c>
      <c r="M19" s="37">
        <v>137</v>
      </c>
      <c r="N19" s="37">
        <v>20662</v>
      </c>
      <c r="O19" s="37">
        <v>374.5</v>
      </c>
      <c r="P19" s="37">
        <v>313</v>
      </c>
      <c r="Q19" s="34">
        <v>142.4</v>
      </c>
    </row>
    <row r="20" spans="1:17">
      <c r="B20" s="16" t="s">
        <v>9</v>
      </c>
      <c r="C20" s="34" t="s">
        <v>58</v>
      </c>
      <c r="D20" s="34"/>
      <c r="E20" s="37">
        <v>63</v>
      </c>
      <c r="F20" s="37">
        <v>1121</v>
      </c>
      <c r="G20" s="33" t="s">
        <v>58</v>
      </c>
      <c r="H20" s="34">
        <v>7</v>
      </c>
      <c r="I20" s="34">
        <v>4910</v>
      </c>
      <c r="J20" s="37" t="s">
        <v>58</v>
      </c>
      <c r="K20" s="34">
        <v>108841</v>
      </c>
      <c r="L20" s="37">
        <v>62</v>
      </c>
      <c r="M20" s="37">
        <v>1303</v>
      </c>
      <c r="N20" s="39" t="s">
        <v>58</v>
      </c>
      <c r="O20" s="37" t="s">
        <v>58</v>
      </c>
      <c r="P20" s="37" t="s">
        <v>58</v>
      </c>
      <c r="Q20" s="34">
        <v>979.4</v>
      </c>
    </row>
    <row r="21" spans="1:17">
      <c r="B21" s="16" t="s">
        <v>8</v>
      </c>
      <c r="C21" s="34">
        <v>11</v>
      </c>
      <c r="D21" s="34"/>
      <c r="E21" s="37">
        <v>1000</v>
      </c>
      <c r="F21" s="37" t="s">
        <v>58</v>
      </c>
      <c r="G21" s="33">
        <v>1</v>
      </c>
      <c r="H21" s="34">
        <v>3</v>
      </c>
      <c r="I21" s="34">
        <v>6070</v>
      </c>
      <c r="J21" s="37" t="s">
        <v>58</v>
      </c>
      <c r="K21" s="34">
        <v>2912</v>
      </c>
      <c r="L21" s="37">
        <v>124</v>
      </c>
      <c r="M21" s="37">
        <v>4</v>
      </c>
      <c r="N21" s="39" t="s">
        <v>58</v>
      </c>
      <c r="O21" s="37">
        <v>2.4</v>
      </c>
      <c r="P21" s="37" t="s">
        <v>58</v>
      </c>
      <c r="Q21" s="34">
        <v>16.399999999999999</v>
      </c>
    </row>
    <row r="22" spans="1:17">
      <c r="B22" s="16" t="s">
        <v>7</v>
      </c>
      <c r="C22" s="34">
        <v>1</v>
      </c>
      <c r="D22" s="34"/>
      <c r="E22" s="38" t="s">
        <v>58</v>
      </c>
      <c r="F22" s="38">
        <v>258</v>
      </c>
      <c r="G22" s="33">
        <v>2313</v>
      </c>
      <c r="H22" s="34">
        <v>179</v>
      </c>
      <c r="I22" s="34">
        <v>1255</v>
      </c>
      <c r="J22" s="38" t="s">
        <v>58</v>
      </c>
      <c r="K22" s="34">
        <v>36705</v>
      </c>
      <c r="L22" s="37">
        <v>25</v>
      </c>
      <c r="M22" s="37">
        <v>2</v>
      </c>
      <c r="N22" s="37">
        <v>608</v>
      </c>
      <c r="O22" s="37">
        <v>199.4</v>
      </c>
      <c r="P22" s="37">
        <v>29</v>
      </c>
      <c r="Q22" s="34">
        <v>36</v>
      </c>
    </row>
    <row r="23" spans="1:17">
      <c r="B23" s="16" t="s">
        <v>6</v>
      </c>
      <c r="C23" s="34">
        <v>7</v>
      </c>
      <c r="D23" s="34"/>
      <c r="E23" s="38">
        <v>170</v>
      </c>
      <c r="F23" s="38">
        <v>131</v>
      </c>
      <c r="G23" s="33">
        <v>252</v>
      </c>
      <c r="H23" s="34">
        <v>52</v>
      </c>
      <c r="I23" s="34">
        <v>1728</v>
      </c>
      <c r="J23" s="38">
        <v>11460</v>
      </c>
      <c r="K23" s="34">
        <v>163608</v>
      </c>
      <c r="L23" s="37">
        <v>38</v>
      </c>
      <c r="M23" s="37">
        <v>3</v>
      </c>
      <c r="N23" s="37">
        <v>8683</v>
      </c>
      <c r="O23" s="37">
        <v>203.4</v>
      </c>
      <c r="P23" s="37">
        <v>120</v>
      </c>
      <c r="Q23" s="34">
        <v>23</v>
      </c>
    </row>
    <row r="24" spans="1:17">
      <c r="B24" s="16" t="s">
        <v>5</v>
      </c>
      <c r="C24" s="33" t="s">
        <v>58</v>
      </c>
      <c r="D24" s="33"/>
      <c r="E24" s="33">
        <v>397</v>
      </c>
      <c r="F24" s="33" t="s">
        <v>58</v>
      </c>
      <c r="G24" s="33" t="s">
        <v>58</v>
      </c>
      <c r="H24" s="34" t="s">
        <v>58</v>
      </c>
      <c r="I24" s="33">
        <v>774</v>
      </c>
      <c r="J24" s="33" t="s">
        <v>58</v>
      </c>
      <c r="K24" s="33">
        <v>1445</v>
      </c>
      <c r="L24" s="37" t="s">
        <v>58</v>
      </c>
      <c r="M24" s="37" t="s">
        <v>58</v>
      </c>
      <c r="N24" s="37" t="s">
        <v>58</v>
      </c>
      <c r="O24" s="37" t="s">
        <v>58</v>
      </c>
      <c r="P24" s="37" t="s">
        <v>58</v>
      </c>
      <c r="Q24" s="33">
        <v>9</v>
      </c>
    </row>
    <row r="25" spans="1:17">
      <c r="B25" s="16" t="s">
        <v>4</v>
      </c>
      <c r="C25" s="33" t="s">
        <v>58</v>
      </c>
      <c r="D25" s="33"/>
      <c r="E25" s="33">
        <v>44</v>
      </c>
      <c r="F25" s="33" t="s">
        <v>58</v>
      </c>
      <c r="G25" s="33" t="s">
        <v>58</v>
      </c>
      <c r="H25" s="34" t="s">
        <v>58</v>
      </c>
      <c r="I25" s="33" t="s">
        <v>58</v>
      </c>
      <c r="J25" s="33" t="s">
        <v>58</v>
      </c>
      <c r="K25" s="33" t="s">
        <v>58</v>
      </c>
      <c r="L25" s="37" t="s">
        <v>58</v>
      </c>
      <c r="M25" s="37" t="s">
        <v>58</v>
      </c>
      <c r="N25" s="37" t="s">
        <v>58</v>
      </c>
      <c r="O25" s="37" t="s">
        <v>58</v>
      </c>
      <c r="P25" s="37" t="s">
        <v>58</v>
      </c>
      <c r="Q25" s="33" t="s">
        <v>58</v>
      </c>
    </row>
    <row r="26" spans="1:17">
      <c r="B26" s="16" t="s">
        <v>3</v>
      </c>
      <c r="C26" s="33" t="s">
        <v>58</v>
      </c>
      <c r="D26" s="33"/>
      <c r="E26" s="33" t="s">
        <v>58</v>
      </c>
      <c r="F26" s="33" t="s">
        <v>58</v>
      </c>
      <c r="G26" s="33" t="s">
        <v>58</v>
      </c>
      <c r="H26" s="34" t="s">
        <v>58</v>
      </c>
      <c r="I26" s="33" t="s">
        <v>58</v>
      </c>
      <c r="J26" s="33" t="s">
        <v>58</v>
      </c>
      <c r="K26" s="33">
        <v>24.4</v>
      </c>
      <c r="L26" s="37" t="s">
        <v>58</v>
      </c>
      <c r="M26" s="37" t="s">
        <v>58</v>
      </c>
      <c r="N26" s="37" t="s">
        <v>58</v>
      </c>
      <c r="O26" s="37" t="s">
        <v>58</v>
      </c>
      <c r="P26" s="37" t="s">
        <v>58</v>
      </c>
      <c r="Q26" s="33" t="s">
        <v>58</v>
      </c>
    </row>
    <row r="27" spans="1:17" ht="4.5" customHeight="1">
      <c r="A27" s="35"/>
    </row>
    <row r="28" spans="1:17" ht="15" customHeight="1">
      <c r="B28" s="27" t="s">
        <v>38</v>
      </c>
    </row>
    <row r="29" spans="1:17" s="36" customFormat="1" ht="15">
      <c r="A29" s="2"/>
      <c r="B29" s="66" t="s">
        <v>37</v>
      </c>
      <c r="C29" s="67" t="s">
        <v>36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1:17" s="36" customFormat="1" ht="15">
      <c r="A30" s="2"/>
      <c r="B30" s="66"/>
      <c r="C30" s="64" t="s">
        <v>35</v>
      </c>
      <c r="D30" s="24"/>
      <c r="E30" s="70" t="s">
        <v>34</v>
      </c>
      <c r="F30" s="22" t="s">
        <v>33</v>
      </c>
      <c r="G30" s="70" t="s">
        <v>32</v>
      </c>
      <c r="H30" s="70" t="s">
        <v>31</v>
      </c>
      <c r="I30" s="70" t="s">
        <v>30</v>
      </c>
      <c r="J30" s="70" t="s">
        <v>29</v>
      </c>
      <c r="K30" s="70" t="s">
        <v>28</v>
      </c>
      <c r="L30" s="64" t="s">
        <v>27</v>
      </c>
      <c r="M30" s="70" t="s">
        <v>26</v>
      </c>
      <c r="N30" s="64" t="s">
        <v>25</v>
      </c>
      <c r="O30" s="70" t="s">
        <v>24</v>
      </c>
      <c r="P30" s="70" t="s">
        <v>23</v>
      </c>
      <c r="Q30" s="70" t="s">
        <v>22</v>
      </c>
    </row>
    <row r="31" spans="1:17" s="36" customFormat="1" ht="15">
      <c r="A31" s="2"/>
      <c r="B31" s="66"/>
      <c r="C31" s="65"/>
      <c r="D31" s="23"/>
      <c r="E31" s="66"/>
      <c r="F31" s="22" t="s">
        <v>21</v>
      </c>
      <c r="G31" s="66"/>
      <c r="H31" s="66"/>
      <c r="I31" s="66"/>
      <c r="J31" s="66"/>
      <c r="K31" s="66"/>
      <c r="L31" s="65"/>
      <c r="M31" s="66"/>
      <c r="N31" s="65"/>
      <c r="O31" s="66"/>
      <c r="P31" s="66"/>
      <c r="Q31" s="66"/>
    </row>
    <row r="32" spans="1:17" ht="5.0999999999999996" customHeight="1">
      <c r="B32" s="21"/>
      <c r="C32" s="20"/>
      <c r="D32" s="2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B33" s="19" t="s">
        <v>77</v>
      </c>
      <c r="C33" s="18">
        <f>SUM(C35:C51)</f>
        <v>3079524.8</v>
      </c>
      <c r="D33" s="18"/>
      <c r="E33" s="18">
        <f t="shared" ref="E33:Q33" si="1">SUM(E35:E51)</f>
        <v>1685600</v>
      </c>
      <c r="F33" s="18">
        <f t="shared" si="1"/>
        <v>11874.8</v>
      </c>
      <c r="G33" s="18">
        <f t="shared" si="1"/>
        <v>1142.8</v>
      </c>
      <c r="H33" s="18">
        <f t="shared" si="1"/>
        <v>3840</v>
      </c>
      <c r="I33" s="18">
        <f t="shared" si="1"/>
        <v>26437.600000000009</v>
      </c>
      <c r="J33" s="18">
        <f t="shared" si="1"/>
        <v>27964.600000000017</v>
      </c>
      <c r="K33" s="18">
        <f t="shared" si="1"/>
        <v>4344960</v>
      </c>
      <c r="L33" s="18">
        <f t="shared" si="1"/>
        <v>124625</v>
      </c>
      <c r="M33" s="18">
        <f t="shared" si="1"/>
        <v>4829.8</v>
      </c>
      <c r="N33" s="18">
        <f t="shared" si="1"/>
        <v>4747</v>
      </c>
      <c r="O33" s="18">
        <f t="shared" si="1"/>
        <v>45255</v>
      </c>
      <c r="P33" s="18">
        <f t="shared" si="1"/>
        <v>1560599.8</v>
      </c>
      <c r="Q33" s="18">
        <f t="shared" si="1"/>
        <v>11687.6</v>
      </c>
    </row>
    <row r="34" spans="1:17" ht="5.0999999999999996" customHeight="1">
      <c r="A34" s="3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B35" s="16" t="s">
        <v>19</v>
      </c>
      <c r="C35" s="34">
        <v>29317.4</v>
      </c>
      <c r="D35" s="34"/>
      <c r="E35" s="34">
        <v>88346</v>
      </c>
      <c r="F35" s="34">
        <v>124.4</v>
      </c>
      <c r="G35" s="34" t="s">
        <v>58</v>
      </c>
      <c r="H35" s="34">
        <v>42</v>
      </c>
      <c r="I35" s="34">
        <v>1845.4</v>
      </c>
      <c r="J35" s="34">
        <v>8959.4</v>
      </c>
      <c r="K35" s="34">
        <v>44228</v>
      </c>
      <c r="L35" s="34">
        <v>1727</v>
      </c>
      <c r="M35" s="34">
        <v>41.4</v>
      </c>
      <c r="N35" s="34">
        <v>2647</v>
      </c>
      <c r="O35" s="34">
        <v>1291</v>
      </c>
      <c r="P35" s="34">
        <v>1122.4000000000001</v>
      </c>
      <c r="Q35" s="34">
        <v>138.4</v>
      </c>
    </row>
    <row r="36" spans="1:17">
      <c r="B36" s="16" t="s">
        <v>18</v>
      </c>
      <c r="C36" s="34">
        <v>458107.4</v>
      </c>
      <c r="D36" s="34"/>
      <c r="E36" s="34">
        <v>326276</v>
      </c>
      <c r="F36" s="34">
        <v>1218.4000000000001</v>
      </c>
      <c r="G36" s="34">
        <v>19.399999999999999</v>
      </c>
      <c r="H36" s="34">
        <v>26</v>
      </c>
      <c r="I36" s="34">
        <v>3010.4</v>
      </c>
      <c r="J36" s="34">
        <v>14643.4</v>
      </c>
      <c r="K36" s="34">
        <v>358048</v>
      </c>
      <c r="L36" s="34">
        <v>15155</v>
      </c>
      <c r="M36" s="34">
        <v>3253.4</v>
      </c>
      <c r="N36" s="34">
        <v>1084</v>
      </c>
      <c r="O36" s="34">
        <v>1803</v>
      </c>
      <c r="P36" s="34">
        <v>18557.400000000001</v>
      </c>
      <c r="Q36" s="34">
        <v>231.4</v>
      </c>
    </row>
    <row r="37" spans="1:17">
      <c r="B37" s="16" t="s">
        <v>17</v>
      </c>
      <c r="C37" s="34">
        <v>7517</v>
      </c>
      <c r="D37" s="34"/>
      <c r="E37" s="34">
        <v>41998</v>
      </c>
      <c r="F37" s="34">
        <v>382</v>
      </c>
      <c r="G37" s="34" t="s">
        <v>58</v>
      </c>
      <c r="H37" s="34">
        <v>57</v>
      </c>
      <c r="I37" s="34">
        <v>1380.4</v>
      </c>
      <c r="J37" s="34">
        <v>102.4</v>
      </c>
      <c r="K37" s="34" t="s">
        <v>58</v>
      </c>
      <c r="L37" s="34" t="s">
        <v>58</v>
      </c>
      <c r="M37" s="34">
        <v>26</v>
      </c>
      <c r="N37" s="34">
        <v>9</v>
      </c>
      <c r="O37" s="34">
        <v>1942</v>
      </c>
      <c r="P37" s="34" t="s">
        <v>58</v>
      </c>
      <c r="Q37" s="34">
        <v>28.4</v>
      </c>
    </row>
    <row r="38" spans="1:17">
      <c r="B38" s="16" t="s">
        <v>16</v>
      </c>
      <c r="C38" s="34">
        <v>33872</v>
      </c>
      <c r="D38" s="34"/>
      <c r="E38" s="34">
        <v>85324</v>
      </c>
      <c r="F38" s="34">
        <v>212</v>
      </c>
      <c r="G38" s="34" t="s">
        <v>58</v>
      </c>
      <c r="H38" s="34">
        <v>11</v>
      </c>
      <c r="I38" s="34">
        <v>1563.4</v>
      </c>
      <c r="J38" s="34">
        <v>70.400000000000006</v>
      </c>
      <c r="K38" s="34">
        <v>17758</v>
      </c>
      <c r="L38" s="34" t="s">
        <v>58</v>
      </c>
      <c r="M38" s="34">
        <v>9</v>
      </c>
      <c r="N38" s="34" t="s">
        <v>58</v>
      </c>
      <c r="O38" s="34">
        <v>149.5</v>
      </c>
      <c r="P38" s="34">
        <v>12572</v>
      </c>
      <c r="Q38" s="34">
        <v>12.4</v>
      </c>
    </row>
    <row r="39" spans="1:17">
      <c r="B39" s="16" t="s">
        <v>15</v>
      </c>
      <c r="C39" s="34">
        <v>351362</v>
      </c>
      <c r="D39" s="34"/>
      <c r="E39" s="34">
        <v>308914</v>
      </c>
      <c r="F39" s="34">
        <v>1424</v>
      </c>
      <c r="G39" s="34">
        <v>16.399999999999999</v>
      </c>
      <c r="H39" s="34">
        <v>18</v>
      </c>
      <c r="I39" s="34">
        <v>5407.4</v>
      </c>
      <c r="J39" s="34">
        <v>513.4</v>
      </c>
      <c r="K39" s="34">
        <v>563381</v>
      </c>
      <c r="L39" s="34">
        <v>2892</v>
      </c>
      <c r="M39" s="34">
        <v>211</v>
      </c>
      <c r="N39" s="34">
        <v>132</v>
      </c>
      <c r="O39" s="34">
        <v>22494</v>
      </c>
      <c r="P39" s="34">
        <v>200442</v>
      </c>
      <c r="Q39" s="34">
        <v>2529</v>
      </c>
    </row>
    <row r="40" spans="1:17">
      <c r="B40" s="16" t="s">
        <v>14</v>
      </c>
      <c r="C40" s="34">
        <v>124754</v>
      </c>
      <c r="D40" s="34"/>
      <c r="E40" s="34">
        <v>156005</v>
      </c>
      <c r="F40" s="34">
        <v>679</v>
      </c>
      <c r="G40" s="34" t="s">
        <v>58</v>
      </c>
      <c r="H40" s="34">
        <v>17</v>
      </c>
      <c r="I40" s="34">
        <v>2212.4</v>
      </c>
      <c r="J40" s="34">
        <v>165.4</v>
      </c>
      <c r="K40" s="34">
        <v>204445</v>
      </c>
      <c r="L40" s="34">
        <v>268</v>
      </c>
      <c r="M40" s="34">
        <v>41</v>
      </c>
      <c r="N40" s="34">
        <v>184</v>
      </c>
      <c r="O40" s="34">
        <v>372.5</v>
      </c>
      <c r="P40" s="34">
        <v>194498</v>
      </c>
      <c r="Q40" s="34">
        <v>30</v>
      </c>
    </row>
    <row r="41" spans="1:17">
      <c r="B41" s="16" t="s">
        <v>13</v>
      </c>
      <c r="C41" s="34">
        <v>328256</v>
      </c>
      <c r="D41" s="34"/>
      <c r="E41" s="34">
        <v>213596</v>
      </c>
      <c r="F41" s="34">
        <v>504</v>
      </c>
      <c r="G41" s="34">
        <v>802</v>
      </c>
      <c r="H41" s="34">
        <v>90</v>
      </c>
      <c r="I41" s="34">
        <v>2783.4</v>
      </c>
      <c r="J41" s="34">
        <v>500.4</v>
      </c>
      <c r="K41" s="34">
        <v>766718</v>
      </c>
      <c r="L41" s="34">
        <v>51902</v>
      </c>
      <c r="M41" s="34">
        <v>160</v>
      </c>
      <c r="N41" s="34">
        <v>7</v>
      </c>
      <c r="O41" s="34">
        <v>731</v>
      </c>
      <c r="P41" s="34">
        <v>498525</v>
      </c>
      <c r="Q41" s="34">
        <v>8161</v>
      </c>
    </row>
    <row r="42" spans="1:17">
      <c r="B42" s="16" t="s">
        <v>12</v>
      </c>
      <c r="C42" s="34">
        <v>29366</v>
      </c>
      <c r="D42" s="34"/>
      <c r="E42" s="34">
        <v>32176</v>
      </c>
      <c r="F42" s="34">
        <v>103</v>
      </c>
      <c r="G42" s="34" t="s">
        <v>58</v>
      </c>
      <c r="H42" s="34">
        <v>17</v>
      </c>
      <c r="I42" s="34">
        <v>928.4</v>
      </c>
      <c r="J42" s="34">
        <v>32.4</v>
      </c>
      <c r="K42" s="34">
        <v>45056</v>
      </c>
      <c r="L42" s="34">
        <v>9432</v>
      </c>
      <c r="M42" s="34">
        <v>7</v>
      </c>
      <c r="N42" s="34">
        <v>1</v>
      </c>
      <c r="O42" s="34">
        <v>302</v>
      </c>
      <c r="P42" s="34">
        <v>17697</v>
      </c>
      <c r="Q42" s="34">
        <v>43</v>
      </c>
    </row>
    <row r="43" spans="1:17">
      <c r="B43" s="16" t="s">
        <v>11</v>
      </c>
      <c r="C43" s="34">
        <v>29171</v>
      </c>
      <c r="D43" s="34"/>
      <c r="E43" s="34">
        <v>92687</v>
      </c>
      <c r="F43" s="34">
        <v>555</v>
      </c>
      <c r="G43" s="34" t="s">
        <v>58</v>
      </c>
      <c r="H43" s="34">
        <v>3353</v>
      </c>
      <c r="I43" s="34">
        <v>2612.4</v>
      </c>
      <c r="J43" s="34">
        <v>21.4</v>
      </c>
      <c r="K43" s="34">
        <v>19</v>
      </c>
      <c r="L43" s="34">
        <v>566</v>
      </c>
      <c r="M43" s="34">
        <v>12</v>
      </c>
      <c r="N43" s="34">
        <v>7</v>
      </c>
      <c r="O43" s="34">
        <v>2489</v>
      </c>
      <c r="P43" s="34" t="s">
        <v>58</v>
      </c>
      <c r="Q43" s="34">
        <v>57</v>
      </c>
    </row>
    <row r="44" spans="1:17">
      <c r="B44" s="16" t="s">
        <v>10</v>
      </c>
      <c r="C44" s="34">
        <v>826492</v>
      </c>
      <c r="D44" s="34"/>
      <c r="E44" s="34">
        <v>142888</v>
      </c>
      <c r="F44" s="34">
        <v>629</v>
      </c>
      <c r="G44" s="34">
        <v>305</v>
      </c>
      <c r="H44" s="34">
        <v>125</v>
      </c>
      <c r="I44" s="34">
        <v>1959.4</v>
      </c>
      <c r="J44" s="34">
        <v>97.4</v>
      </c>
      <c r="K44" s="34">
        <v>1280031</v>
      </c>
      <c r="L44" s="34">
        <v>6936</v>
      </c>
      <c r="M44" s="34">
        <v>27</v>
      </c>
      <c r="N44" s="34">
        <v>92</v>
      </c>
      <c r="O44" s="34">
        <v>1786</v>
      </c>
      <c r="P44" s="34">
        <v>491227</v>
      </c>
      <c r="Q44" s="34">
        <v>178</v>
      </c>
    </row>
    <row r="45" spans="1:17">
      <c r="B45" s="16" t="s">
        <v>9</v>
      </c>
      <c r="C45" s="34">
        <v>1515</v>
      </c>
      <c r="D45" s="34"/>
      <c r="E45" s="34">
        <v>6715</v>
      </c>
      <c r="F45" s="34">
        <v>23</v>
      </c>
      <c r="G45" s="34" t="s">
        <v>58</v>
      </c>
      <c r="H45" s="34">
        <v>11</v>
      </c>
      <c r="I45" s="34">
        <v>256.39999999999998</v>
      </c>
      <c r="J45" s="34">
        <v>39.4</v>
      </c>
      <c r="K45" s="34" t="s">
        <v>58</v>
      </c>
      <c r="L45" s="34" t="s">
        <v>58</v>
      </c>
      <c r="M45" s="34">
        <v>3</v>
      </c>
      <c r="N45" s="34" t="s">
        <v>58</v>
      </c>
      <c r="O45" s="34">
        <v>11321</v>
      </c>
      <c r="P45" s="34" t="s">
        <v>58</v>
      </c>
      <c r="Q45" s="34">
        <v>112</v>
      </c>
    </row>
    <row r="46" spans="1:17">
      <c r="B46" s="16" t="s">
        <v>8</v>
      </c>
      <c r="C46" s="34">
        <v>5911</v>
      </c>
      <c r="D46" s="34"/>
      <c r="E46" s="34">
        <v>10745</v>
      </c>
      <c r="F46" s="34">
        <v>98</v>
      </c>
      <c r="G46" s="34" t="s">
        <v>58</v>
      </c>
      <c r="H46" s="34">
        <v>52</v>
      </c>
      <c r="I46" s="34">
        <v>398.4</v>
      </c>
      <c r="J46" s="34">
        <v>27.4</v>
      </c>
      <c r="K46" s="34" t="s">
        <v>58</v>
      </c>
      <c r="L46" s="34" t="s">
        <v>58</v>
      </c>
      <c r="M46" s="34">
        <v>3</v>
      </c>
      <c r="N46" s="34" t="s">
        <v>58</v>
      </c>
      <c r="O46" s="34">
        <v>46</v>
      </c>
      <c r="P46" s="34" t="s">
        <v>58</v>
      </c>
      <c r="Q46" s="34">
        <v>12</v>
      </c>
    </row>
    <row r="47" spans="1:17">
      <c r="B47" s="16" t="s">
        <v>7</v>
      </c>
      <c r="C47" s="34">
        <v>106715</v>
      </c>
      <c r="D47" s="34"/>
      <c r="E47" s="34">
        <v>36348</v>
      </c>
      <c r="F47" s="34">
        <v>26</v>
      </c>
      <c r="G47" s="34" t="s">
        <v>58</v>
      </c>
      <c r="H47" s="34">
        <v>21</v>
      </c>
      <c r="I47" s="34">
        <v>360.4</v>
      </c>
      <c r="J47" s="34">
        <v>790.4</v>
      </c>
      <c r="K47" s="34">
        <v>197950</v>
      </c>
      <c r="L47" s="34">
        <v>4694</v>
      </c>
      <c r="M47" s="34">
        <v>7</v>
      </c>
      <c r="N47" s="34">
        <v>138</v>
      </c>
      <c r="O47" s="34">
        <v>294</v>
      </c>
      <c r="P47" s="34">
        <v>17897</v>
      </c>
      <c r="Q47" s="34">
        <v>104</v>
      </c>
    </row>
    <row r="48" spans="1:17">
      <c r="B48" s="16" t="s">
        <v>6</v>
      </c>
      <c r="C48" s="34">
        <v>746390</v>
      </c>
      <c r="D48" s="34"/>
      <c r="E48" s="34">
        <v>142903</v>
      </c>
      <c r="F48" s="34">
        <v>316</v>
      </c>
      <c r="G48" s="34" t="s">
        <v>58</v>
      </c>
      <c r="H48" s="34" t="s">
        <v>58</v>
      </c>
      <c r="I48" s="34">
        <v>1407.4</v>
      </c>
      <c r="J48" s="34">
        <v>893.4</v>
      </c>
      <c r="K48" s="34">
        <v>861101</v>
      </c>
      <c r="L48" s="34">
        <v>6777</v>
      </c>
      <c r="M48" s="34">
        <v>1024</v>
      </c>
      <c r="N48" s="34">
        <v>184</v>
      </c>
      <c r="O48" s="34">
        <v>178</v>
      </c>
      <c r="P48" s="34">
        <v>108062</v>
      </c>
      <c r="Q48" s="34">
        <v>51</v>
      </c>
    </row>
    <row r="49" spans="1:17">
      <c r="B49" s="16" t="s">
        <v>5</v>
      </c>
      <c r="C49" s="33">
        <v>699</v>
      </c>
      <c r="D49" s="33"/>
      <c r="E49" s="33">
        <v>469</v>
      </c>
      <c r="F49" s="33">
        <v>1746</v>
      </c>
      <c r="G49" s="33" t="s">
        <v>58</v>
      </c>
      <c r="H49" s="33" t="s">
        <v>58</v>
      </c>
      <c r="I49" s="33">
        <v>191</v>
      </c>
      <c r="J49" s="33">
        <v>210</v>
      </c>
      <c r="K49" s="33" t="s">
        <v>58</v>
      </c>
      <c r="L49" s="33">
        <v>18894</v>
      </c>
      <c r="M49" s="33" t="s">
        <v>58</v>
      </c>
      <c r="N49" s="33">
        <v>54</v>
      </c>
      <c r="O49" s="33">
        <v>56</v>
      </c>
      <c r="P49" s="33" t="s">
        <v>58</v>
      </c>
      <c r="Q49" s="33" t="s">
        <v>58</v>
      </c>
    </row>
    <row r="50" spans="1:17">
      <c r="B50" s="16" t="s">
        <v>4</v>
      </c>
      <c r="C50" s="33">
        <v>49</v>
      </c>
      <c r="D50" s="33"/>
      <c r="E50" s="33">
        <v>123</v>
      </c>
      <c r="F50" s="33">
        <v>3830</v>
      </c>
      <c r="G50" s="33" t="s">
        <v>58</v>
      </c>
      <c r="H50" s="33" t="s">
        <v>58</v>
      </c>
      <c r="I50" s="33">
        <v>119</v>
      </c>
      <c r="J50" s="33">
        <v>893</v>
      </c>
      <c r="K50" s="33">
        <v>5775</v>
      </c>
      <c r="L50" s="33">
        <v>5382</v>
      </c>
      <c r="M50" s="33">
        <v>5</v>
      </c>
      <c r="N50" s="33">
        <v>208</v>
      </c>
      <c r="O50" s="33" t="s">
        <v>58</v>
      </c>
      <c r="P50" s="33" t="s">
        <v>58</v>
      </c>
      <c r="Q50" s="33" t="s">
        <v>58</v>
      </c>
    </row>
    <row r="51" spans="1:17">
      <c r="B51" s="16" t="s">
        <v>3</v>
      </c>
      <c r="C51" s="33">
        <v>31</v>
      </c>
      <c r="D51" s="33"/>
      <c r="E51" s="33">
        <v>87</v>
      </c>
      <c r="F51" s="33">
        <v>5</v>
      </c>
      <c r="G51" s="33" t="s">
        <v>58</v>
      </c>
      <c r="H51" s="33" t="s">
        <v>58</v>
      </c>
      <c r="I51" s="33">
        <v>2</v>
      </c>
      <c r="J51" s="33">
        <v>5</v>
      </c>
      <c r="K51" s="33">
        <v>450</v>
      </c>
      <c r="L51" s="33" t="s">
        <v>58</v>
      </c>
      <c r="M51" s="33" t="s">
        <v>58</v>
      </c>
      <c r="N51" s="33" t="s">
        <v>58</v>
      </c>
      <c r="O51" s="33" t="s">
        <v>58</v>
      </c>
      <c r="P51" s="33" t="s">
        <v>58</v>
      </c>
      <c r="Q51" s="33" t="s">
        <v>58</v>
      </c>
    </row>
    <row r="52" spans="1:17" ht="4.5" customHeight="1">
      <c r="A52" s="35"/>
      <c r="Q52" s="49"/>
    </row>
    <row r="53" spans="1:17" s="36" customFormat="1" ht="15">
      <c r="A53" s="2"/>
      <c r="B53" s="66" t="s">
        <v>37</v>
      </c>
      <c r="C53" s="67" t="s">
        <v>36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s="36" customFormat="1" ht="15" customHeight="1">
      <c r="A54" s="2"/>
      <c r="B54" s="66"/>
      <c r="C54" s="68" t="s">
        <v>52</v>
      </c>
      <c r="D54" s="55"/>
      <c r="E54" s="64" t="s">
        <v>51</v>
      </c>
      <c r="F54" s="64" t="s">
        <v>69</v>
      </c>
      <c r="G54" s="64" t="s">
        <v>49</v>
      </c>
      <c r="H54" s="64" t="s">
        <v>48</v>
      </c>
      <c r="I54" s="64" t="s">
        <v>76</v>
      </c>
      <c r="J54" s="64" t="s">
        <v>46</v>
      </c>
      <c r="K54" s="64" t="s">
        <v>67</v>
      </c>
      <c r="L54" s="64" t="s">
        <v>44</v>
      </c>
      <c r="M54" s="64" t="s">
        <v>43</v>
      </c>
      <c r="N54" s="64" t="s">
        <v>42</v>
      </c>
      <c r="O54" s="64" t="s">
        <v>41</v>
      </c>
      <c r="P54" s="64" t="s">
        <v>75</v>
      </c>
      <c r="Q54" s="64" t="s">
        <v>39</v>
      </c>
    </row>
    <row r="55" spans="1:17" s="36" customFormat="1" ht="15">
      <c r="A55" s="2"/>
      <c r="B55" s="66"/>
      <c r="C55" s="69"/>
      <c r="D55" s="5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s="14" customFormat="1" ht="5.0999999999999996" customHeight="1">
      <c r="A56" s="2"/>
      <c r="B56" s="21"/>
      <c r="C56" s="53"/>
      <c r="D56" s="53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s="14" customFormat="1">
      <c r="A57" s="2"/>
      <c r="B57" s="19" t="s">
        <v>73</v>
      </c>
      <c r="C57" s="18">
        <f>SUM(C59:C75)</f>
        <v>222</v>
      </c>
      <c r="D57" s="18"/>
      <c r="E57" s="18">
        <f t="shared" ref="E57:Q57" si="2">SUM(E59:E75)</f>
        <v>49500</v>
      </c>
      <c r="F57" s="18">
        <f t="shared" si="2"/>
        <v>617397</v>
      </c>
      <c r="G57" s="18">
        <f t="shared" si="2"/>
        <v>4961</v>
      </c>
      <c r="H57" s="18">
        <f t="shared" si="2"/>
        <v>1251</v>
      </c>
      <c r="I57" s="18">
        <f t="shared" si="2"/>
        <v>45405</v>
      </c>
      <c r="J57" s="18">
        <f t="shared" si="2"/>
        <v>97500</v>
      </c>
      <c r="K57" s="18">
        <f t="shared" si="2"/>
        <v>5544797.0048256079</v>
      </c>
      <c r="L57" s="18">
        <f t="shared" si="2"/>
        <v>4924.8</v>
      </c>
      <c r="M57" s="18">
        <f t="shared" si="2"/>
        <v>2376</v>
      </c>
      <c r="N57" s="18">
        <f t="shared" si="2"/>
        <v>115499.79999999999</v>
      </c>
      <c r="O57" s="18">
        <f t="shared" si="2"/>
        <v>3769</v>
      </c>
      <c r="P57" s="18">
        <f t="shared" si="2"/>
        <v>3874.8</v>
      </c>
      <c r="Q57" s="18">
        <f t="shared" si="2"/>
        <v>4464.6000000000004</v>
      </c>
    </row>
    <row r="58" spans="1:17" ht="5.0999999999999996" customHeight="1">
      <c r="A58" s="3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 s="14" customFormat="1">
      <c r="A59" s="2"/>
      <c r="B59" s="16" t="s">
        <v>19</v>
      </c>
      <c r="C59" s="34">
        <v>1</v>
      </c>
      <c r="D59" s="34"/>
      <c r="E59" s="37">
        <v>1840.5</v>
      </c>
      <c r="F59" s="37">
        <v>98</v>
      </c>
      <c r="G59" s="33">
        <v>26</v>
      </c>
      <c r="H59" s="34">
        <v>36</v>
      </c>
      <c r="I59" s="34">
        <v>4849</v>
      </c>
      <c r="J59" s="34" t="s">
        <v>58</v>
      </c>
      <c r="K59" s="34">
        <v>11958.541423793598</v>
      </c>
      <c r="L59" s="37">
        <v>62.4</v>
      </c>
      <c r="M59" s="37">
        <v>80</v>
      </c>
      <c r="N59" s="37">
        <v>101.4</v>
      </c>
      <c r="O59" s="37">
        <v>1368</v>
      </c>
      <c r="P59" s="37">
        <v>27.4</v>
      </c>
      <c r="Q59" s="34">
        <v>141</v>
      </c>
    </row>
    <row r="60" spans="1:17" s="14" customFormat="1">
      <c r="A60" s="2"/>
      <c r="B60" s="16" t="s">
        <v>18</v>
      </c>
      <c r="C60" s="34">
        <v>21</v>
      </c>
      <c r="D60" s="34"/>
      <c r="E60" s="37">
        <v>3914</v>
      </c>
      <c r="F60" s="37">
        <v>10599</v>
      </c>
      <c r="G60" s="33">
        <v>22</v>
      </c>
      <c r="H60" s="34">
        <v>34</v>
      </c>
      <c r="I60" s="34">
        <v>7840</v>
      </c>
      <c r="J60" s="34">
        <v>2012</v>
      </c>
      <c r="K60" s="34">
        <v>99251.390157668415</v>
      </c>
      <c r="L60" s="37">
        <v>222.4</v>
      </c>
      <c r="M60" s="37">
        <v>75</v>
      </c>
      <c r="N60" s="37">
        <v>3590.4</v>
      </c>
      <c r="O60" s="37">
        <v>126.5</v>
      </c>
      <c r="P60" s="37">
        <v>2600.4</v>
      </c>
      <c r="Q60" s="34">
        <v>650</v>
      </c>
    </row>
    <row r="61" spans="1:17" s="14" customFormat="1">
      <c r="A61" s="2"/>
      <c r="B61" s="16" t="s">
        <v>17</v>
      </c>
      <c r="C61" s="34">
        <v>1</v>
      </c>
      <c r="D61" s="34"/>
      <c r="E61" s="37">
        <v>82.5</v>
      </c>
      <c r="F61" s="37">
        <v>12819</v>
      </c>
      <c r="G61" s="33">
        <v>1</v>
      </c>
      <c r="H61" s="34">
        <v>268</v>
      </c>
      <c r="I61" s="34">
        <v>1080</v>
      </c>
      <c r="J61" s="34" t="s">
        <v>58</v>
      </c>
      <c r="K61" s="34">
        <v>377602.73444816051</v>
      </c>
      <c r="L61" s="37">
        <v>33</v>
      </c>
      <c r="M61" s="37">
        <v>50</v>
      </c>
      <c r="N61" s="39" t="s">
        <v>58</v>
      </c>
      <c r="O61" s="37">
        <v>52.5</v>
      </c>
      <c r="P61" s="37">
        <v>18</v>
      </c>
      <c r="Q61" s="34">
        <v>67.400000000000006</v>
      </c>
    </row>
    <row r="62" spans="1:17" s="14" customFormat="1">
      <c r="A62" s="2"/>
      <c r="B62" s="16" t="s">
        <v>16</v>
      </c>
      <c r="C62" s="34">
        <v>5</v>
      </c>
      <c r="D62" s="34"/>
      <c r="E62" s="37">
        <v>633.5</v>
      </c>
      <c r="F62" s="37">
        <v>73</v>
      </c>
      <c r="G62" s="33">
        <v>36</v>
      </c>
      <c r="H62" s="34">
        <v>23</v>
      </c>
      <c r="I62" s="34">
        <v>537</v>
      </c>
      <c r="J62" s="34">
        <v>141</v>
      </c>
      <c r="K62" s="34">
        <v>2135231.4811275681</v>
      </c>
      <c r="L62" s="37">
        <v>417</v>
      </c>
      <c r="M62" s="37">
        <v>22</v>
      </c>
      <c r="N62" s="39">
        <v>376.4</v>
      </c>
      <c r="O62" s="37">
        <v>67.5</v>
      </c>
      <c r="P62" s="37">
        <v>41</v>
      </c>
      <c r="Q62" s="34">
        <v>17.399999999999999</v>
      </c>
    </row>
    <row r="63" spans="1:17" s="14" customFormat="1">
      <c r="A63" s="2"/>
      <c r="B63" s="16" t="s">
        <v>15</v>
      </c>
      <c r="C63" s="34">
        <v>15</v>
      </c>
      <c r="D63" s="34"/>
      <c r="E63" s="37">
        <v>12069</v>
      </c>
      <c r="F63" s="37">
        <v>1770</v>
      </c>
      <c r="G63" s="33">
        <v>67</v>
      </c>
      <c r="H63" s="34">
        <v>203</v>
      </c>
      <c r="I63" s="34">
        <v>5980</v>
      </c>
      <c r="J63" s="34">
        <v>11799</v>
      </c>
      <c r="K63" s="34">
        <v>890339.10635451507</v>
      </c>
      <c r="L63" s="37">
        <v>1630</v>
      </c>
      <c r="M63" s="37">
        <v>360</v>
      </c>
      <c r="N63" s="37">
        <v>21245.4</v>
      </c>
      <c r="O63" s="37">
        <v>436</v>
      </c>
      <c r="P63" s="37">
        <v>93</v>
      </c>
      <c r="Q63" s="34">
        <v>2088</v>
      </c>
    </row>
    <row r="64" spans="1:17" s="14" customFormat="1">
      <c r="A64" s="2"/>
      <c r="B64" s="16" t="s">
        <v>14</v>
      </c>
      <c r="C64" s="34">
        <v>13</v>
      </c>
      <c r="D64" s="34"/>
      <c r="E64" s="37">
        <v>10063</v>
      </c>
      <c r="F64" s="37">
        <v>119744</v>
      </c>
      <c r="G64" s="33">
        <v>56</v>
      </c>
      <c r="H64" s="34">
        <v>26</v>
      </c>
      <c r="I64" s="34">
        <v>1060</v>
      </c>
      <c r="J64" s="34">
        <v>8216</v>
      </c>
      <c r="K64" s="34">
        <v>322994.53454371716</v>
      </c>
      <c r="L64" s="37">
        <v>273</v>
      </c>
      <c r="M64" s="37">
        <v>8</v>
      </c>
      <c r="N64" s="37">
        <v>8517.4</v>
      </c>
      <c r="O64" s="37">
        <v>225</v>
      </c>
      <c r="P64" s="37">
        <v>18</v>
      </c>
      <c r="Q64" s="34">
        <v>14.4</v>
      </c>
    </row>
    <row r="65" spans="1:17" s="14" customFormat="1">
      <c r="A65" s="2"/>
      <c r="B65" s="16" t="s">
        <v>13</v>
      </c>
      <c r="C65" s="34">
        <v>130</v>
      </c>
      <c r="D65" s="34"/>
      <c r="E65" s="37">
        <v>5480.5</v>
      </c>
      <c r="F65" s="37">
        <v>255792</v>
      </c>
      <c r="G65" s="33">
        <v>1366</v>
      </c>
      <c r="H65" s="34">
        <v>170</v>
      </c>
      <c r="I65" s="34">
        <v>1921</v>
      </c>
      <c r="J65" s="34">
        <v>23913</v>
      </c>
      <c r="K65" s="34">
        <v>24934.380124223604</v>
      </c>
      <c r="L65" s="37">
        <v>447</v>
      </c>
      <c r="M65" s="37">
        <v>28</v>
      </c>
      <c r="N65" s="37">
        <v>36316</v>
      </c>
      <c r="O65" s="37">
        <v>627</v>
      </c>
      <c r="P65" s="37">
        <v>462</v>
      </c>
      <c r="Q65" s="34">
        <v>243.4</v>
      </c>
    </row>
    <row r="66" spans="1:17" s="14" customFormat="1">
      <c r="A66" s="2"/>
      <c r="B66" s="16" t="s">
        <v>12</v>
      </c>
      <c r="C66" s="34">
        <v>5</v>
      </c>
      <c r="D66" s="34"/>
      <c r="E66" s="37">
        <v>3341</v>
      </c>
      <c r="F66" s="37">
        <v>210978</v>
      </c>
      <c r="G66" s="33">
        <v>70</v>
      </c>
      <c r="H66" s="34">
        <v>21</v>
      </c>
      <c r="I66" s="34">
        <v>1294</v>
      </c>
      <c r="J66" s="34">
        <v>571</v>
      </c>
      <c r="K66" s="34">
        <v>93827.129288103199</v>
      </c>
      <c r="L66" s="37">
        <v>126</v>
      </c>
      <c r="M66" s="37">
        <v>12</v>
      </c>
      <c r="N66" s="39">
        <v>1533</v>
      </c>
      <c r="O66" s="37">
        <v>23.5</v>
      </c>
      <c r="P66" s="37">
        <v>11</v>
      </c>
      <c r="Q66" s="34">
        <v>23</v>
      </c>
    </row>
    <row r="67" spans="1:17" s="14" customFormat="1">
      <c r="A67" s="2"/>
      <c r="B67" s="16" t="s">
        <v>11</v>
      </c>
      <c r="C67" s="34">
        <v>1</v>
      </c>
      <c r="D67" s="34"/>
      <c r="E67" s="37">
        <v>5378</v>
      </c>
      <c r="F67" s="37">
        <v>373</v>
      </c>
      <c r="G67" s="33">
        <v>5</v>
      </c>
      <c r="H67" s="34">
        <v>84</v>
      </c>
      <c r="I67" s="34">
        <v>3302</v>
      </c>
      <c r="J67" s="34" t="s">
        <v>58</v>
      </c>
      <c r="K67" s="34">
        <v>1159489.7385570952</v>
      </c>
      <c r="L67" s="37">
        <v>1146</v>
      </c>
      <c r="M67" s="37">
        <v>110</v>
      </c>
      <c r="N67" s="39" t="s">
        <v>58</v>
      </c>
      <c r="O67" s="37">
        <v>20</v>
      </c>
      <c r="P67" s="37">
        <v>15</v>
      </c>
      <c r="Q67" s="34">
        <v>205</v>
      </c>
    </row>
    <row r="68" spans="1:17" s="14" customFormat="1">
      <c r="A68" s="2"/>
      <c r="B68" s="16" t="s">
        <v>10</v>
      </c>
      <c r="C68" s="34">
        <v>11</v>
      </c>
      <c r="D68" s="34"/>
      <c r="E68" s="37">
        <v>3823</v>
      </c>
      <c r="F68" s="37">
        <v>2797</v>
      </c>
      <c r="G68" s="33">
        <v>286</v>
      </c>
      <c r="H68" s="34">
        <v>145</v>
      </c>
      <c r="I68" s="34">
        <v>2805</v>
      </c>
      <c r="J68" s="34">
        <v>40736</v>
      </c>
      <c r="K68" s="34">
        <v>13858.026182513138</v>
      </c>
      <c r="L68" s="37">
        <v>319</v>
      </c>
      <c r="M68" s="37">
        <v>177</v>
      </c>
      <c r="N68" s="37">
        <v>30227</v>
      </c>
      <c r="O68" s="37">
        <v>396</v>
      </c>
      <c r="P68" s="37">
        <v>399</v>
      </c>
      <c r="Q68" s="34">
        <v>120</v>
      </c>
    </row>
    <row r="69" spans="1:17" s="14" customFormat="1">
      <c r="A69" s="2"/>
      <c r="B69" s="16" t="s">
        <v>9</v>
      </c>
      <c r="C69" s="34" t="s">
        <v>58</v>
      </c>
      <c r="D69" s="34"/>
      <c r="E69" s="37">
        <v>107.5</v>
      </c>
      <c r="F69" s="37">
        <v>1748</v>
      </c>
      <c r="G69" s="33" t="s">
        <v>58</v>
      </c>
      <c r="H69" s="34">
        <v>7</v>
      </c>
      <c r="I69" s="34">
        <v>4910</v>
      </c>
      <c r="J69" s="34" t="s">
        <v>58</v>
      </c>
      <c r="K69" s="34">
        <v>144171.42302914476</v>
      </c>
      <c r="L69" s="37">
        <v>62</v>
      </c>
      <c r="M69" s="37">
        <v>1440</v>
      </c>
      <c r="N69" s="39" t="s">
        <v>58</v>
      </c>
      <c r="O69" s="37" t="s">
        <v>58</v>
      </c>
      <c r="P69" s="37" t="s">
        <v>58</v>
      </c>
      <c r="Q69" s="34">
        <v>824</v>
      </c>
    </row>
    <row r="70" spans="1:17" s="14" customFormat="1">
      <c r="A70" s="2"/>
      <c r="B70" s="16" t="s">
        <v>8</v>
      </c>
      <c r="C70" s="34">
        <v>11</v>
      </c>
      <c r="D70" s="34"/>
      <c r="E70" s="37">
        <v>1719</v>
      </c>
      <c r="F70" s="37" t="s">
        <v>58</v>
      </c>
      <c r="G70" s="33">
        <v>1</v>
      </c>
      <c r="H70" s="34">
        <v>3</v>
      </c>
      <c r="I70" s="34">
        <v>6070</v>
      </c>
      <c r="J70" s="34" t="s">
        <v>58</v>
      </c>
      <c r="K70" s="34">
        <v>3857.2521739130434</v>
      </c>
      <c r="L70" s="37">
        <v>124</v>
      </c>
      <c r="M70" s="37">
        <v>4</v>
      </c>
      <c r="N70" s="39" t="s">
        <v>58</v>
      </c>
      <c r="O70" s="37">
        <v>2</v>
      </c>
      <c r="P70" s="37" t="s">
        <v>58</v>
      </c>
      <c r="Q70" s="34">
        <v>13</v>
      </c>
    </row>
    <row r="71" spans="1:17" s="14" customFormat="1">
      <c r="A71" s="2"/>
      <c r="B71" s="16" t="s">
        <v>7</v>
      </c>
      <c r="C71" s="34">
        <v>1</v>
      </c>
      <c r="D71" s="34"/>
      <c r="E71" s="38" t="s">
        <v>58</v>
      </c>
      <c r="F71" s="38">
        <v>402</v>
      </c>
      <c r="G71" s="33">
        <v>2728</v>
      </c>
      <c r="H71" s="34">
        <v>179</v>
      </c>
      <c r="I71" s="34">
        <v>1255</v>
      </c>
      <c r="J71" s="34" t="s">
        <v>58</v>
      </c>
      <c r="K71" s="34">
        <v>48619.656951743906</v>
      </c>
      <c r="L71" s="37">
        <v>25</v>
      </c>
      <c r="M71" s="37">
        <v>5</v>
      </c>
      <c r="N71" s="37">
        <v>889.4</v>
      </c>
      <c r="O71" s="37">
        <v>210</v>
      </c>
      <c r="P71" s="37">
        <v>37</v>
      </c>
      <c r="Q71" s="34">
        <v>30</v>
      </c>
    </row>
    <row r="72" spans="1:17" s="14" customFormat="1">
      <c r="A72" s="2"/>
      <c r="B72" s="16" t="s">
        <v>6</v>
      </c>
      <c r="C72" s="34">
        <v>7</v>
      </c>
      <c r="D72" s="34"/>
      <c r="E72" s="38">
        <v>291.5</v>
      </c>
      <c r="F72" s="38">
        <v>204</v>
      </c>
      <c r="G72" s="33">
        <v>297</v>
      </c>
      <c r="H72" s="34">
        <v>52</v>
      </c>
      <c r="I72" s="34">
        <v>1728</v>
      </c>
      <c r="J72" s="34">
        <v>10112</v>
      </c>
      <c r="K72" s="34">
        <v>216716.11046344959</v>
      </c>
      <c r="L72" s="37">
        <v>38</v>
      </c>
      <c r="M72" s="37">
        <v>5</v>
      </c>
      <c r="N72" s="37">
        <v>12703.4</v>
      </c>
      <c r="O72" s="37">
        <v>215</v>
      </c>
      <c r="P72" s="37">
        <v>153</v>
      </c>
      <c r="Q72" s="34">
        <v>20</v>
      </c>
    </row>
    <row r="73" spans="1:17" s="14" customFormat="1">
      <c r="A73" s="2"/>
      <c r="B73" s="16" t="s">
        <v>5</v>
      </c>
      <c r="C73" s="33" t="s">
        <v>58</v>
      </c>
      <c r="D73" s="33"/>
      <c r="E73" s="33">
        <v>681.5</v>
      </c>
      <c r="F73" s="33" t="s">
        <v>58</v>
      </c>
      <c r="G73" s="33" t="s">
        <v>58</v>
      </c>
      <c r="H73" s="34" t="s">
        <v>58</v>
      </c>
      <c r="I73" s="33">
        <v>774</v>
      </c>
      <c r="J73" s="33" t="s">
        <v>58</v>
      </c>
      <c r="K73" s="33">
        <v>1913.5</v>
      </c>
      <c r="L73" s="37" t="s">
        <v>58</v>
      </c>
      <c r="M73" s="37" t="s">
        <v>58</v>
      </c>
      <c r="N73" s="37" t="s">
        <v>58</v>
      </c>
      <c r="O73" s="37" t="s">
        <v>58</v>
      </c>
      <c r="P73" s="37" t="s">
        <v>58</v>
      </c>
      <c r="Q73" s="33">
        <v>8</v>
      </c>
    </row>
    <row r="74" spans="1:17" s="14" customFormat="1">
      <c r="A74" s="2"/>
      <c r="B74" s="16" t="s">
        <v>4</v>
      </c>
      <c r="C74" s="33" t="s">
        <v>58</v>
      </c>
      <c r="D74" s="33"/>
      <c r="E74" s="33">
        <v>75.5</v>
      </c>
      <c r="F74" s="33" t="s">
        <v>58</v>
      </c>
      <c r="G74" s="33" t="s">
        <v>58</v>
      </c>
      <c r="H74" s="34" t="s">
        <v>58</v>
      </c>
      <c r="I74" s="33" t="s">
        <v>58</v>
      </c>
      <c r="J74" s="33" t="s">
        <v>58</v>
      </c>
      <c r="K74" s="33" t="s">
        <v>58</v>
      </c>
      <c r="L74" s="37" t="s">
        <v>58</v>
      </c>
      <c r="M74" s="37" t="s">
        <v>58</v>
      </c>
      <c r="N74" s="37" t="s">
        <v>58</v>
      </c>
      <c r="O74" s="37" t="s">
        <v>58</v>
      </c>
      <c r="P74" s="37" t="s">
        <v>58</v>
      </c>
      <c r="Q74" s="33" t="s">
        <v>58</v>
      </c>
    </row>
    <row r="75" spans="1:17" s="14" customFormat="1">
      <c r="A75" s="2"/>
      <c r="B75" s="16" t="s">
        <v>3</v>
      </c>
      <c r="C75" s="33" t="s">
        <v>58</v>
      </c>
      <c r="D75" s="33"/>
      <c r="E75" s="33" t="s">
        <v>58</v>
      </c>
      <c r="F75" s="33" t="s">
        <v>58</v>
      </c>
      <c r="G75" s="33" t="s">
        <v>58</v>
      </c>
      <c r="H75" s="34" t="s">
        <v>58</v>
      </c>
      <c r="I75" s="33" t="s">
        <v>58</v>
      </c>
      <c r="J75" s="33" t="s">
        <v>58</v>
      </c>
      <c r="K75" s="33">
        <v>32</v>
      </c>
      <c r="L75" s="37" t="s">
        <v>58</v>
      </c>
      <c r="M75" s="37" t="s">
        <v>58</v>
      </c>
      <c r="N75" s="37" t="s">
        <v>58</v>
      </c>
      <c r="O75" s="37" t="s">
        <v>58</v>
      </c>
      <c r="P75" s="37" t="s">
        <v>58</v>
      </c>
      <c r="Q75" s="33" t="s">
        <v>58</v>
      </c>
    </row>
    <row r="76" spans="1:17" ht="4.5" customHeight="1">
      <c r="A76" s="35"/>
    </row>
    <row r="77" spans="1:17" ht="15" customHeight="1">
      <c r="B77" s="27" t="s">
        <v>38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s="36" customFormat="1" ht="15">
      <c r="A78" s="2"/>
      <c r="B78" s="66" t="s">
        <v>37</v>
      </c>
      <c r="C78" s="67" t="s">
        <v>36</v>
      </c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s="36" customFormat="1" ht="15">
      <c r="A79" s="2"/>
      <c r="B79" s="66"/>
      <c r="C79" s="64" t="s">
        <v>35</v>
      </c>
      <c r="D79" s="24"/>
      <c r="E79" s="70" t="s">
        <v>34</v>
      </c>
      <c r="F79" s="22" t="s">
        <v>33</v>
      </c>
      <c r="G79" s="70" t="s">
        <v>32</v>
      </c>
      <c r="H79" s="70" t="s">
        <v>31</v>
      </c>
      <c r="I79" s="70" t="s">
        <v>30</v>
      </c>
      <c r="J79" s="70" t="s">
        <v>63</v>
      </c>
      <c r="K79" s="70" t="s">
        <v>74</v>
      </c>
      <c r="L79" s="64" t="s">
        <v>27</v>
      </c>
      <c r="M79" s="70" t="s">
        <v>26</v>
      </c>
      <c r="N79" s="64" t="s">
        <v>25</v>
      </c>
      <c r="O79" s="70" t="s">
        <v>24</v>
      </c>
      <c r="P79" s="70" t="s">
        <v>23</v>
      </c>
      <c r="Q79" s="70" t="s">
        <v>22</v>
      </c>
    </row>
    <row r="80" spans="1:17" s="36" customFormat="1" ht="17.25">
      <c r="A80" s="2"/>
      <c r="B80" s="66"/>
      <c r="C80" s="65"/>
      <c r="D80" s="23"/>
      <c r="E80" s="66"/>
      <c r="F80" s="22" t="s">
        <v>61</v>
      </c>
      <c r="G80" s="66"/>
      <c r="H80" s="66"/>
      <c r="I80" s="66"/>
      <c r="J80" s="66"/>
      <c r="K80" s="66"/>
      <c r="L80" s="65"/>
      <c r="M80" s="66"/>
      <c r="N80" s="65"/>
      <c r="O80" s="66"/>
      <c r="P80" s="66"/>
      <c r="Q80" s="66"/>
    </row>
    <row r="81" spans="1:17" s="14" customFormat="1" ht="5.0999999999999996" customHeight="1">
      <c r="A81" s="2"/>
      <c r="B81" s="2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</row>
    <row r="82" spans="1:17" s="14" customFormat="1">
      <c r="A82" s="2"/>
      <c r="B82" s="19" t="s">
        <v>73</v>
      </c>
      <c r="C82" s="18">
        <f>SUM(C84:C100)</f>
        <v>4119999.6</v>
      </c>
      <c r="D82" s="18"/>
      <c r="E82" s="18">
        <f t="shared" ref="E82:Q82" si="3">SUM(E84:E100)</f>
        <v>2800000</v>
      </c>
      <c r="F82" s="18">
        <f t="shared" si="3"/>
        <v>29997</v>
      </c>
      <c r="G82" s="18">
        <f t="shared" si="3"/>
        <v>1142.8</v>
      </c>
      <c r="H82" s="18">
        <f t="shared" si="3"/>
        <v>3500</v>
      </c>
      <c r="I82" s="18">
        <f t="shared" si="3"/>
        <v>56000</v>
      </c>
      <c r="J82" s="18">
        <f t="shared" si="3"/>
        <v>29992</v>
      </c>
      <c r="K82" s="18">
        <f t="shared" si="3"/>
        <v>9081872</v>
      </c>
      <c r="L82" s="18">
        <f t="shared" si="3"/>
        <v>104995</v>
      </c>
      <c r="M82" s="18">
        <f t="shared" si="3"/>
        <v>5375</v>
      </c>
      <c r="N82" s="18">
        <f t="shared" si="3"/>
        <v>6324.7999999999993</v>
      </c>
      <c r="O82" s="18">
        <f t="shared" si="3"/>
        <v>45376</v>
      </c>
      <c r="P82" s="18">
        <f t="shared" si="3"/>
        <v>1429999.8</v>
      </c>
      <c r="Q82" s="18">
        <f t="shared" si="3"/>
        <v>11687.6</v>
      </c>
    </row>
    <row r="83" spans="1:17" ht="5.0999999999999996" customHeight="1">
      <c r="A83" s="35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 s="14" customFormat="1">
      <c r="A84" s="2"/>
      <c r="B84" s="16" t="s">
        <v>19</v>
      </c>
      <c r="C84" s="34">
        <v>39222.400000000001</v>
      </c>
      <c r="D84" s="34"/>
      <c r="E84" s="34">
        <v>146754</v>
      </c>
      <c r="F84" s="34">
        <v>313</v>
      </c>
      <c r="G84" s="34" t="s">
        <v>58</v>
      </c>
      <c r="H84" s="34">
        <v>38</v>
      </c>
      <c r="I84" s="34">
        <v>3910</v>
      </c>
      <c r="J84" s="34">
        <v>9611</v>
      </c>
      <c r="K84" s="34">
        <v>92487.5</v>
      </c>
      <c r="L84" s="34">
        <v>1454.5</v>
      </c>
      <c r="M84" s="34">
        <v>46</v>
      </c>
      <c r="N84" s="34">
        <v>3527</v>
      </c>
      <c r="O84" s="34">
        <v>1500</v>
      </c>
      <c r="P84" s="34">
        <v>1028.4000000000001</v>
      </c>
      <c r="Q84" s="34">
        <v>138.4</v>
      </c>
    </row>
    <row r="85" spans="1:17" s="14" customFormat="1">
      <c r="A85" s="2"/>
      <c r="B85" s="16" t="s">
        <v>18</v>
      </c>
      <c r="C85" s="34">
        <v>612887.4</v>
      </c>
      <c r="D85" s="34"/>
      <c r="E85" s="34">
        <v>541987</v>
      </c>
      <c r="F85" s="34">
        <v>3077</v>
      </c>
      <c r="G85" s="34">
        <v>19.399999999999999</v>
      </c>
      <c r="H85" s="34">
        <v>23.5</v>
      </c>
      <c r="I85" s="34">
        <v>6378</v>
      </c>
      <c r="J85" s="34">
        <v>15709</v>
      </c>
      <c r="K85" s="34">
        <v>748735</v>
      </c>
      <c r="L85" s="34">
        <v>12767.5</v>
      </c>
      <c r="M85" s="34">
        <v>3620</v>
      </c>
      <c r="N85" s="34">
        <v>1444</v>
      </c>
      <c r="O85" s="34">
        <v>1900</v>
      </c>
      <c r="P85" s="34">
        <v>17004.400000000001</v>
      </c>
      <c r="Q85" s="34">
        <v>231.4</v>
      </c>
    </row>
    <row r="86" spans="1:17" s="14" customFormat="1">
      <c r="A86" s="2"/>
      <c r="B86" s="16" t="s">
        <v>17</v>
      </c>
      <c r="C86" s="34">
        <v>10057.4</v>
      </c>
      <c r="D86" s="34"/>
      <c r="E86" s="34">
        <v>69764</v>
      </c>
      <c r="F86" s="34">
        <v>965</v>
      </c>
      <c r="G86" s="34" t="s">
        <v>58</v>
      </c>
      <c r="H86" s="34">
        <v>51.5</v>
      </c>
      <c r="I86" s="34">
        <v>2924</v>
      </c>
      <c r="J86" s="34">
        <v>109</v>
      </c>
      <c r="K86" s="34" t="s">
        <v>58</v>
      </c>
      <c r="L86" s="34" t="s">
        <v>58</v>
      </c>
      <c r="M86" s="34">
        <v>29</v>
      </c>
      <c r="N86" s="34">
        <v>12.4</v>
      </c>
      <c r="O86" s="34">
        <v>1500</v>
      </c>
      <c r="P86" s="34" t="s">
        <v>58</v>
      </c>
      <c r="Q86" s="34">
        <v>28.4</v>
      </c>
    </row>
    <row r="87" spans="1:17" s="14" customFormat="1">
      <c r="A87" s="2"/>
      <c r="B87" s="16" t="s">
        <v>16</v>
      </c>
      <c r="C87" s="34">
        <v>45316.4</v>
      </c>
      <c r="D87" s="34"/>
      <c r="E87" s="34">
        <v>141734</v>
      </c>
      <c r="F87" s="34">
        <v>536</v>
      </c>
      <c r="G87" s="34" t="s">
        <v>58</v>
      </c>
      <c r="H87" s="34">
        <v>10</v>
      </c>
      <c r="I87" s="34">
        <v>3312</v>
      </c>
      <c r="J87" s="34">
        <v>75</v>
      </c>
      <c r="K87" s="34">
        <v>37135</v>
      </c>
      <c r="L87" s="34" t="s">
        <v>58</v>
      </c>
      <c r="M87" s="34">
        <v>10</v>
      </c>
      <c r="N87" s="34" t="s">
        <v>58</v>
      </c>
      <c r="O87" s="34">
        <v>160</v>
      </c>
      <c r="P87" s="34">
        <v>11520</v>
      </c>
      <c r="Q87" s="34">
        <v>12.4</v>
      </c>
    </row>
    <row r="88" spans="1:17" s="14" customFormat="1">
      <c r="A88" s="2"/>
      <c r="B88" s="16" t="s">
        <v>15</v>
      </c>
      <c r="C88" s="34">
        <v>470076</v>
      </c>
      <c r="D88" s="34"/>
      <c r="E88" s="34">
        <v>513146</v>
      </c>
      <c r="F88" s="34">
        <v>3597</v>
      </c>
      <c r="G88" s="34">
        <v>16.399999999999999</v>
      </c>
      <c r="H88" s="34">
        <v>17</v>
      </c>
      <c r="I88" s="34">
        <v>11453</v>
      </c>
      <c r="J88" s="34">
        <v>550</v>
      </c>
      <c r="K88" s="34">
        <v>1178119</v>
      </c>
      <c r="L88" s="34">
        <v>2436</v>
      </c>
      <c r="M88" s="34">
        <v>235</v>
      </c>
      <c r="N88" s="34">
        <v>176</v>
      </c>
      <c r="O88" s="34">
        <v>22550</v>
      </c>
      <c r="P88" s="34">
        <v>183668</v>
      </c>
      <c r="Q88" s="34">
        <v>2529</v>
      </c>
    </row>
    <row r="89" spans="1:17" s="14" customFormat="1">
      <c r="A89" s="2"/>
      <c r="B89" s="16" t="s">
        <v>14</v>
      </c>
      <c r="C89" s="34">
        <v>166904</v>
      </c>
      <c r="D89" s="34"/>
      <c r="E89" s="34">
        <v>259145</v>
      </c>
      <c r="F89" s="34">
        <v>1715</v>
      </c>
      <c r="G89" s="34" t="s">
        <v>58</v>
      </c>
      <c r="H89" s="34">
        <v>16</v>
      </c>
      <c r="I89" s="34">
        <v>4686</v>
      </c>
      <c r="J89" s="34">
        <v>177</v>
      </c>
      <c r="K89" s="34">
        <v>427527</v>
      </c>
      <c r="L89" s="34">
        <v>226</v>
      </c>
      <c r="M89" s="34">
        <v>46</v>
      </c>
      <c r="N89" s="34">
        <v>245</v>
      </c>
      <c r="O89" s="34">
        <v>380</v>
      </c>
      <c r="P89" s="34">
        <v>178221</v>
      </c>
      <c r="Q89" s="34">
        <v>30</v>
      </c>
    </row>
    <row r="90" spans="1:17" s="14" customFormat="1">
      <c r="A90" s="2"/>
      <c r="B90" s="16" t="s">
        <v>13</v>
      </c>
      <c r="C90" s="34">
        <v>439163</v>
      </c>
      <c r="D90" s="34"/>
      <c r="E90" s="34">
        <v>354811</v>
      </c>
      <c r="F90" s="34">
        <v>1273</v>
      </c>
      <c r="G90" s="34">
        <v>802</v>
      </c>
      <c r="H90" s="34">
        <v>82</v>
      </c>
      <c r="I90" s="34">
        <v>5895</v>
      </c>
      <c r="J90" s="34">
        <v>536</v>
      </c>
      <c r="K90" s="34">
        <v>1604268</v>
      </c>
      <c r="L90" s="34">
        <v>43727</v>
      </c>
      <c r="M90" s="34">
        <v>178</v>
      </c>
      <c r="N90" s="34">
        <v>9.4</v>
      </c>
      <c r="O90" s="34">
        <v>850</v>
      </c>
      <c r="P90" s="34">
        <v>456806</v>
      </c>
      <c r="Q90" s="34">
        <v>8161</v>
      </c>
    </row>
    <row r="91" spans="1:17" s="14" customFormat="1">
      <c r="A91" s="2"/>
      <c r="B91" s="16" t="s">
        <v>12</v>
      </c>
      <c r="C91" s="34">
        <v>39288</v>
      </c>
      <c r="D91" s="34"/>
      <c r="E91" s="34">
        <v>53449</v>
      </c>
      <c r="F91" s="34">
        <v>260</v>
      </c>
      <c r="G91" s="34" t="s">
        <v>58</v>
      </c>
      <c r="H91" s="34">
        <v>15</v>
      </c>
      <c r="I91" s="34">
        <v>1967</v>
      </c>
      <c r="J91" s="34">
        <v>34</v>
      </c>
      <c r="K91" s="34">
        <v>94218.5</v>
      </c>
      <c r="L91" s="34">
        <v>7947</v>
      </c>
      <c r="M91" s="34">
        <v>8</v>
      </c>
      <c r="N91" s="34">
        <v>1</v>
      </c>
      <c r="O91" s="34">
        <v>305</v>
      </c>
      <c r="P91" s="34">
        <v>16216</v>
      </c>
      <c r="Q91" s="34">
        <v>43</v>
      </c>
    </row>
    <row r="92" spans="1:17" s="14" customFormat="1">
      <c r="A92" s="2"/>
      <c r="B92" s="16" t="s">
        <v>11</v>
      </c>
      <c r="C92" s="34">
        <v>39027</v>
      </c>
      <c r="D92" s="34"/>
      <c r="E92" s="34">
        <v>153965</v>
      </c>
      <c r="F92" s="34">
        <v>1402</v>
      </c>
      <c r="G92" s="34" t="s">
        <v>58</v>
      </c>
      <c r="H92" s="34">
        <v>3056</v>
      </c>
      <c r="I92" s="34">
        <v>5533</v>
      </c>
      <c r="J92" s="34">
        <v>23</v>
      </c>
      <c r="K92" s="34">
        <v>40</v>
      </c>
      <c r="L92" s="34">
        <v>477</v>
      </c>
      <c r="M92" s="34">
        <v>13</v>
      </c>
      <c r="N92" s="34">
        <v>9</v>
      </c>
      <c r="O92" s="34">
        <v>2500</v>
      </c>
      <c r="P92" s="34" t="s">
        <v>58</v>
      </c>
      <c r="Q92" s="34">
        <v>57</v>
      </c>
    </row>
    <row r="93" spans="1:17" s="14" customFormat="1">
      <c r="A93" s="2"/>
      <c r="B93" s="16" t="s">
        <v>10</v>
      </c>
      <c r="C93" s="34">
        <v>1105738</v>
      </c>
      <c r="D93" s="34"/>
      <c r="E93" s="34">
        <v>237355</v>
      </c>
      <c r="F93" s="34">
        <v>1589</v>
      </c>
      <c r="G93" s="34">
        <v>305</v>
      </c>
      <c r="H93" s="34">
        <v>114</v>
      </c>
      <c r="I93" s="34">
        <v>4150</v>
      </c>
      <c r="J93" s="34">
        <v>104</v>
      </c>
      <c r="K93" s="34">
        <v>2678368</v>
      </c>
      <c r="L93" s="34">
        <v>5843</v>
      </c>
      <c r="M93" s="34">
        <v>30</v>
      </c>
      <c r="N93" s="34">
        <v>123</v>
      </c>
      <c r="O93" s="34">
        <v>1800</v>
      </c>
      <c r="P93" s="34">
        <v>450118</v>
      </c>
      <c r="Q93" s="34">
        <v>178</v>
      </c>
    </row>
    <row r="94" spans="1:17" s="14" customFormat="1">
      <c r="A94" s="2"/>
      <c r="B94" s="16" t="s">
        <v>9</v>
      </c>
      <c r="C94" s="34">
        <v>2027</v>
      </c>
      <c r="D94" s="34"/>
      <c r="E94" s="34">
        <v>11154</v>
      </c>
      <c r="F94" s="34">
        <v>58</v>
      </c>
      <c r="G94" s="34" t="s">
        <v>58</v>
      </c>
      <c r="H94" s="34">
        <v>10</v>
      </c>
      <c r="I94" s="34">
        <v>542</v>
      </c>
      <c r="J94" s="34">
        <v>42</v>
      </c>
      <c r="K94" s="34" t="s">
        <v>58</v>
      </c>
      <c r="L94" s="34" t="s">
        <v>58</v>
      </c>
      <c r="M94" s="34">
        <v>3</v>
      </c>
      <c r="N94" s="34" t="s">
        <v>58</v>
      </c>
      <c r="O94" s="34">
        <v>11340</v>
      </c>
      <c r="P94" s="34" t="s">
        <v>58</v>
      </c>
      <c r="Q94" s="34">
        <v>112</v>
      </c>
    </row>
    <row r="95" spans="1:17" s="14" customFormat="1">
      <c r="A95" s="2"/>
      <c r="B95" s="16" t="s">
        <v>8</v>
      </c>
      <c r="C95" s="34">
        <v>7908</v>
      </c>
      <c r="D95" s="34"/>
      <c r="E95" s="34">
        <v>17849</v>
      </c>
      <c r="F95" s="34">
        <v>248</v>
      </c>
      <c r="G95" s="34" t="s">
        <v>58</v>
      </c>
      <c r="H95" s="34">
        <v>48</v>
      </c>
      <c r="I95" s="34">
        <v>844</v>
      </c>
      <c r="J95" s="34">
        <v>29</v>
      </c>
      <c r="K95" s="34" t="s">
        <v>58</v>
      </c>
      <c r="L95" s="34" t="s">
        <v>58</v>
      </c>
      <c r="M95" s="34">
        <v>3</v>
      </c>
      <c r="N95" s="34" t="s">
        <v>58</v>
      </c>
      <c r="O95" s="34">
        <v>50</v>
      </c>
      <c r="P95" s="34" t="s">
        <v>58</v>
      </c>
      <c r="Q95" s="34">
        <v>12</v>
      </c>
    </row>
    <row r="96" spans="1:17" s="14" customFormat="1">
      <c r="A96" s="2"/>
      <c r="B96" s="16" t="s">
        <v>7</v>
      </c>
      <c r="C96" s="34">
        <v>142771</v>
      </c>
      <c r="D96" s="34"/>
      <c r="E96" s="34">
        <v>60379</v>
      </c>
      <c r="F96" s="34">
        <v>66</v>
      </c>
      <c r="G96" s="34" t="s">
        <v>58</v>
      </c>
      <c r="H96" s="34">
        <v>19</v>
      </c>
      <c r="I96" s="34">
        <v>764</v>
      </c>
      <c r="J96" s="34">
        <v>847</v>
      </c>
      <c r="K96" s="34">
        <v>413945</v>
      </c>
      <c r="L96" s="34">
        <v>3955</v>
      </c>
      <c r="M96" s="34">
        <v>8</v>
      </c>
      <c r="N96" s="34">
        <v>184</v>
      </c>
      <c r="O96" s="34">
        <v>300</v>
      </c>
      <c r="P96" s="34">
        <v>16399</v>
      </c>
      <c r="Q96" s="34">
        <v>104</v>
      </c>
    </row>
    <row r="97" spans="1:17" s="14" customFormat="1">
      <c r="A97" s="2"/>
      <c r="B97" s="16" t="s">
        <v>6</v>
      </c>
      <c r="C97" s="34">
        <v>998572</v>
      </c>
      <c r="D97" s="34"/>
      <c r="E97" s="34">
        <v>237380</v>
      </c>
      <c r="F97" s="34">
        <v>798</v>
      </c>
      <c r="G97" s="34" t="s">
        <v>58</v>
      </c>
      <c r="H97" s="34" t="s">
        <v>58</v>
      </c>
      <c r="I97" s="34">
        <v>2980</v>
      </c>
      <c r="J97" s="34">
        <v>958</v>
      </c>
      <c r="K97" s="34">
        <v>1800699</v>
      </c>
      <c r="L97" s="34">
        <v>5710</v>
      </c>
      <c r="M97" s="34">
        <v>1140</v>
      </c>
      <c r="N97" s="34">
        <v>245</v>
      </c>
      <c r="O97" s="34">
        <v>185</v>
      </c>
      <c r="P97" s="34">
        <v>99019</v>
      </c>
      <c r="Q97" s="34">
        <v>51</v>
      </c>
    </row>
    <row r="98" spans="1:17" s="14" customFormat="1">
      <c r="A98" s="2"/>
      <c r="B98" s="16" t="s">
        <v>5</v>
      </c>
      <c r="C98" s="33">
        <v>935</v>
      </c>
      <c r="D98" s="33"/>
      <c r="E98" s="33">
        <v>779</v>
      </c>
      <c r="F98" s="33">
        <v>4411</v>
      </c>
      <c r="G98" s="33" t="s">
        <v>58</v>
      </c>
      <c r="H98" s="33" t="s">
        <v>58</v>
      </c>
      <c r="I98" s="33">
        <v>405</v>
      </c>
      <c r="J98" s="33">
        <v>225</v>
      </c>
      <c r="K98" s="33" t="s">
        <v>58</v>
      </c>
      <c r="L98" s="33">
        <v>15918</v>
      </c>
      <c r="M98" s="33" t="s">
        <v>58</v>
      </c>
      <c r="N98" s="33">
        <v>72</v>
      </c>
      <c r="O98" s="33">
        <v>56</v>
      </c>
      <c r="P98" s="33" t="s">
        <v>58</v>
      </c>
      <c r="Q98" s="33" t="s">
        <v>58</v>
      </c>
    </row>
    <row r="99" spans="1:17" s="14" customFormat="1">
      <c r="A99" s="2"/>
      <c r="B99" s="16" t="s">
        <v>4</v>
      </c>
      <c r="C99" s="33">
        <v>66</v>
      </c>
      <c r="D99" s="33"/>
      <c r="E99" s="33">
        <v>204</v>
      </c>
      <c r="F99" s="33">
        <v>9676</v>
      </c>
      <c r="G99" s="33" t="s">
        <v>58</v>
      </c>
      <c r="H99" s="33" t="s">
        <v>58</v>
      </c>
      <c r="I99" s="33">
        <v>253</v>
      </c>
      <c r="J99" s="33">
        <v>958</v>
      </c>
      <c r="K99" s="33">
        <v>5880</v>
      </c>
      <c r="L99" s="33">
        <v>4534</v>
      </c>
      <c r="M99" s="33">
        <v>6</v>
      </c>
      <c r="N99" s="33">
        <v>277</v>
      </c>
      <c r="O99" s="33" t="s">
        <v>58</v>
      </c>
      <c r="P99" s="33" t="s">
        <v>58</v>
      </c>
      <c r="Q99" s="33" t="s">
        <v>58</v>
      </c>
    </row>
    <row r="100" spans="1:17" s="14" customFormat="1">
      <c r="A100" s="2"/>
      <c r="B100" s="16" t="s">
        <v>3</v>
      </c>
      <c r="C100" s="33">
        <v>41</v>
      </c>
      <c r="D100" s="33"/>
      <c r="E100" s="33">
        <v>145</v>
      </c>
      <c r="F100" s="33">
        <v>13</v>
      </c>
      <c r="G100" s="33" t="s">
        <v>58</v>
      </c>
      <c r="H100" s="33" t="s">
        <v>58</v>
      </c>
      <c r="I100" s="33">
        <v>4</v>
      </c>
      <c r="J100" s="33">
        <v>5</v>
      </c>
      <c r="K100" s="33">
        <v>450</v>
      </c>
      <c r="L100" s="33" t="s">
        <v>58</v>
      </c>
      <c r="M100" s="33" t="s">
        <v>58</v>
      </c>
      <c r="N100" s="33" t="s">
        <v>58</v>
      </c>
      <c r="O100" s="33" t="s">
        <v>58</v>
      </c>
      <c r="P100" s="33" t="s">
        <v>58</v>
      </c>
      <c r="Q100" s="33" t="s">
        <v>58</v>
      </c>
    </row>
    <row r="101" spans="1:17" ht="4.5" customHeight="1">
      <c r="A101" s="35"/>
      <c r="G101" s="49"/>
      <c r="H101" s="49"/>
      <c r="I101" s="49"/>
      <c r="J101" s="49"/>
    </row>
    <row r="102" spans="1:17" s="36" customFormat="1" ht="15">
      <c r="A102" s="2"/>
      <c r="B102" s="66" t="s">
        <v>37</v>
      </c>
      <c r="C102" s="67" t="s">
        <v>36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s="36" customFormat="1" ht="15" customHeight="1">
      <c r="A103" s="2"/>
      <c r="B103" s="66"/>
      <c r="C103" s="64" t="s">
        <v>52</v>
      </c>
      <c r="D103" s="24"/>
      <c r="E103" s="64" t="s">
        <v>51</v>
      </c>
      <c r="F103" s="64" t="s">
        <v>50</v>
      </c>
      <c r="G103" s="64" t="s">
        <v>49</v>
      </c>
      <c r="H103" s="64" t="s">
        <v>48</v>
      </c>
      <c r="I103" s="64" t="s">
        <v>47</v>
      </c>
      <c r="J103" s="64" t="s">
        <v>46</v>
      </c>
      <c r="K103" s="64" t="s">
        <v>45</v>
      </c>
      <c r="L103" s="64" t="s">
        <v>44</v>
      </c>
      <c r="M103" s="64" t="s">
        <v>43</v>
      </c>
      <c r="N103" s="64" t="s">
        <v>42</v>
      </c>
      <c r="O103" s="64" t="s">
        <v>41</v>
      </c>
      <c r="P103" s="64" t="s">
        <v>40</v>
      </c>
      <c r="Q103" s="64" t="s">
        <v>39</v>
      </c>
    </row>
    <row r="104" spans="1:17" s="36" customFormat="1" ht="15">
      <c r="A104" s="2"/>
      <c r="B104" s="66"/>
      <c r="C104" s="65"/>
      <c r="D104" s="23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s="14" customFormat="1" ht="5.0999999999999996" customHeight="1">
      <c r="A105" s="2"/>
      <c r="B105" s="21"/>
      <c r="C105" s="20"/>
      <c r="D105" s="20"/>
      <c r="E105" s="20"/>
      <c r="F105" s="20"/>
      <c r="G105" s="20"/>
      <c r="H105" s="20"/>
      <c r="I105" s="20"/>
      <c r="K105" s="20"/>
      <c r="L105" s="20"/>
      <c r="M105" s="20"/>
      <c r="N105" s="20"/>
      <c r="O105" s="20"/>
      <c r="P105" s="20"/>
      <c r="Q105" s="20"/>
    </row>
    <row r="106" spans="1:17" s="14" customFormat="1">
      <c r="A106" s="2"/>
      <c r="B106" s="19" t="s">
        <v>71</v>
      </c>
      <c r="C106" s="18">
        <f>SUM(C108:C124)</f>
        <v>216</v>
      </c>
      <c r="D106" s="18"/>
      <c r="E106" s="18">
        <f t="shared" ref="E106:Q106" si="4">SUM(E108:E124)</f>
        <v>15400</v>
      </c>
      <c r="F106" s="18">
        <f t="shared" si="4"/>
        <v>804000</v>
      </c>
      <c r="G106" s="18">
        <f t="shared" si="4"/>
        <v>4944</v>
      </c>
      <c r="H106" s="18">
        <f t="shared" si="4"/>
        <v>1251</v>
      </c>
      <c r="I106" s="18">
        <f t="shared" si="4"/>
        <v>52000</v>
      </c>
      <c r="J106" s="18">
        <f t="shared" si="4"/>
        <v>105000</v>
      </c>
      <c r="K106" s="18">
        <f t="shared" si="4"/>
        <v>6372000</v>
      </c>
      <c r="L106" s="18">
        <f t="shared" si="4"/>
        <v>6000</v>
      </c>
      <c r="M106" s="18">
        <f t="shared" si="4"/>
        <v>2850</v>
      </c>
      <c r="N106" s="18">
        <f t="shared" si="4"/>
        <v>111600</v>
      </c>
      <c r="O106" s="18">
        <f t="shared" si="4"/>
        <v>3640</v>
      </c>
      <c r="P106" s="18">
        <f t="shared" si="4"/>
        <v>3680</v>
      </c>
      <c r="Q106" s="18">
        <f t="shared" si="4"/>
        <v>5535</v>
      </c>
    </row>
    <row r="107" spans="1:17" ht="5.0999999999999996" customHeight="1">
      <c r="A107" s="35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s="14" customFormat="1">
      <c r="A108" s="2"/>
      <c r="B108" s="16" t="s">
        <v>19</v>
      </c>
      <c r="C108" s="34">
        <v>1</v>
      </c>
      <c r="D108" s="34"/>
      <c r="E108" s="34">
        <v>572</v>
      </c>
      <c r="F108" s="34">
        <v>128</v>
      </c>
      <c r="G108" s="34">
        <v>28</v>
      </c>
      <c r="H108" s="34">
        <v>36</v>
      </c>
      <c r="I108" s="34">
        <v>5554</v>
      </c>
      <c r="J108" s="34" t="s">
        <v>58</v>
      </c>
      <c r="K108" s="34">
        <v>13744</v>
      </c>
      <c r="L108" s="37">
        <v>76</v>
      </c>
      <c r="M108" s="37">
        <v>96</v>
      </c>
      <c r="N108" s="37">
        <v>98</v>
      </c>
      <c r="O108" s="37">
        <v>1322</v>
      </c>
      <c r="P108" s="37">
        <v>16</v>
      </c>
      <c r="Q108" s="34">
        <v>174</v>
      </c>
    </row>
    <row r="109" spans="1:17" s="14" customFormat="1">
      <c r="A109" s="2"/>
      <c r="B109" s="16" t="s">
        <v>18</v>
      </c>
      <c r="C109" s="34">
        <v>20</v>
      </c>
      <c r="D109" s="34"/>
      <c r="E109" s="37">
        <v>1218</v>
      </c>
      <c r="F109" s="37">
        <v>13804</v>
      </c>
      <c r="G109" s="33">
        <v>20</v>
      </c>
      <c r="H109" s="34">
        <v>34</v>
      </c>
      <c r="I109" s="34">
        <v>8979</v>
      </c>
      <c r="J109" s="34">
        <v>2166</v>
      </c>
      <c r="K109" s="34">
        <v>114058</v>
      </c>
      <c r="L109" s="37">
        <v>270</v>
      </c>
      <c r="M109" s="37">
        <v>90</v>
      </c>
      <c r="N109" s="37">
        <v>3470</v>
      </c>
      <c r="O109" s="37">
        <v>122</v>
      </c>
      <c r="P109" s="37">
        <v>2450</v>
      </c>
      <c r="Q109" s="34">
        <v>800</v>
      </c>
    </row>
    <row r="110" spans="1:17" s="14" customFormat="1">
      <c r="A110" s="2"/>
      <c r="B110" s="16" t="s">
        <v>17</v>
      </c>
      <c r="C110" s="34">
        <v>1</v>
      </c>
      <c r="D110" s="34"/>
      <c r="E110" s="37">
        <v>26</v>
      </c>
      <c r="F110" s="37">
        <v>16694</v>
      </c>
      <c r="G110" s="33">
        <v>2</v>
      </c>
      <c r="H110" s="34">
        <v>268</v>
      </c>
      <c r="I110" s="34">
        <v>1237</v>
      </c>
      <c r="J110" s="34" t="s">
        <v>58</v>
      </c>
      <c r="K110" s="34">
        <v>433936</v>
      </c>
      <c r="L110" s="37">
        <v>40</v>
      </c>
      <c r="M110" s="37">
        <v>60</v>
      </c>
      <c r="N110" s="39" t="s">
        <v>58</v>
      </c>
      <c r="O110" s="37">
        <v>51</v>
      </c>
      <c r="P110" s="37">
        <v>20</v>
      </c>
      <c r="Q110" s="34">
        <v>100</v>
      </c>
    </row>
    <row r="111" spans="1:17" s="14" customFormat="1">
      <c r="A111" s="2"/>
      <c r="B111" s="16" t="s">
        <v>16</v>
      </c>
      <c r="C111" s="34">
        <v>5</v>
      </c>
      <c r="D111" s="34"/>
      <c r="E111" s="37">
        <v>197</v>
      </c>
      <c r="F111" s="37">
        <v>98</v>
      </c>
      <c r="G111" s="33">
        <v>34</v>
      </c>
      <c r="H111" s="34">
        <v>23</v>
      </c>
      <c r="I111" s="34">
        <v>615</v>
      </c>
      <c r="J111" s="34">
        <v>152</v>
      </c>
      <c r="K111" s="34">
        <v>2453776</v>
      </c>
      <c r="L111" s="37">
        <v>509</v>
      </c>
      <c r="M111" s="37">
        <v>26</v>
      </c>
      <c r="N111" s="39">
        <v>365</v>
      </c>
      <c r="O111" s="37">
        <v>65</v>
      </c>
      <c r="P111" s="37">
        <v>25</v>
      </c>
      <c r="Q111" s="34">
        <v>30</v>
      </c>
    </row>
    <row r="112" spans="1:17" s="14" customFormat="1">
      <c r="A112" s="2"/>
      <c r="B112" s="16" t="s">
        <v>15</v>
      </c>
      <c r="C112" s="34">
        <v>15</v>
      </c>
      <c r="D112" s="34"/>
      <c r="E112" s="37">
        <v>3755</v>
      </c>
      <c r="F112" s="37">
        <v>2305</v>
      </c>
      <c r="G112" s="33">
        <v>67</v>
      </c>
      <c r="H112" s="34">
        <v>203</v>
      </c>
      <c r="I112" s="34">
        <v>6849</v>
      </c>
      <c r="J112" s="34">
        <v>12707</v>
      </c>
      <c r="K112" s="34">
        <v>1023165</v>
      </c>
      <c r="L112" s="37">
        <v>1985</v>
      </c>
      <c r="M112" s="37">
        <v>432</v>
      </c>
      <c r="N112" s="37">
        <v>20528</v>
      </c>
      <c r="O112" s="37">
        <v>421</v>
      </c>
      <c r="P112" s="37">
        <v>95</v>
      </c>
      <c r="Q112" s="34">
        <v>2560</v>
      </c>
    </row>
    <row r="113" spans="1:17" s="14" customFormat="1">
      <c r="A113" s="2"/>
      <c r="B113" s="16" t="s">
        <v>14</v>
      </c>
      <c r="C113" s="34">
        <v>13</v>
      </c>
      <c r="D113" s="34"/>
      <c r="E113" s="37">
        <v>3131</v>
      </c>
      <c r="F113" s="37">
        <v>155935</v>
      </c>
      <c r="G113" s="33">
        <v>56</v>
      </c>
      <c r="H113" s="34">
        <v>26</v>
      </c>
      <c r="I113" s="34">
        <v>1214</v>
      </c>
      <c r="J113" s="34">
        <v>8848</v>
      </c>
      <c r="K113" s="34">
        <v>371181</v>
      </c>
      <c r="L113" s="37">
        <v>333</v>
      </c>
      <c r="M113" s="37">
        <v>10</v>
      </c>
      <c r="N113" s="37">
        <v>8229</v>
      </c>
      <c r="O113" s="37">
        <v>217</v>
      </c>
      <c r="P113" s="37">
        <v>14</v>
      </c>
      <c r="Q113" s="34">
        <v>20</v>
      </c>
    </row>
    <row r="114" spans="1:17" s="14" customFormat="1">
      <c r="A114" s="2"/>
      <c r="B114" s="16" t="s">
        <v>13</v>
      </c>
      <c r="C114" s="34">
        <v>126</v>
      </c>
      <c r="D114" s="34"/>
      <c r="E114" s="37">
        <v>1705</v>
      </c>
      <c r="F114" s="37">
        <v>333100</v>
      </c>
      <c r="G114" s="33">
        <v>1350</v>
      </c>
      <c r="H114" s="34">
        <v>170</v>
      </c>
      <c r="I114" s="34">
        <v>2200</v>
      </c>
      <c r="J114" s="34">
        <v>25752</v>
      </c>
      <c r="K114" s="34">
        <v>28654</v>
      </c>
      <c r="L114" s="37">
        <v>545</v>
      </c>
      <c r="M114" s="37">
        <v>34</v>
      </c>
      <c r="N114" s="37">
        <v>35090</v>
      </c>
      <c r="O114" s="37">
        <v>606</v>
      </c>
      <c r="P114" s="37">
        <v>450</v>
      </c>
      <c r="Q114" s="34">
        <v>307</v>
      </c>
    </row>
    <row r="115" spans="1:17" s="14" customFormat="1">
      <c r="A115" s="2"/>
      <c r="B115" s="16" t="s">
        <v>12</v>
      </c>
      <c r="C115" s="34">
        <v>5</v>
      </c>
      <c r="D115" s="34"/>
      <c r="E115" s="37">
        <v>1039</v>
      </c>
      <c r="F115" s="37">
        <v>267729</v>
      </c>
      <c r="G115" s="33">
        <v>70</v>
      </c>
      <c r="H115" s="34">
        <v>21</v>
      </c>
      <c r="I115" s="34">
        <v>1482</v>
      </c>
      <c r="J115" s="34">
        <v>615</v>
      </c>
      <c r="K115" s="34">
        <v>107825</v>
      </c>
      <c r="L115" s="37">
        <v>153</v>
      </c>
      <c r="M115" s="37">
        <v>14</v>
      </c>
      <c r="N115" s="39">
        <v>1481</v>
      </c>
      <c r="O115" s="37">
        <v>23</v>
      </c>
      <c r="P115" s="37">
        <v>10</v>
      </c>
      <c r="Q115" s="34">
        <v>28</v>
      </c>
    </row>
    <row r="116" spans="1:17" s="14" customFormat="1">
      <c r="A116" s="2"/>
      <c r="B116" s="16" t="s">
        <v>11</v>
      </c>
      <c r="C116" s="34">
        <v>1</v>
      </c>
      <c r="D116" s="34"/>
      <c r="E116" s="37">
        <v>1672</v>
      </c>
      <c r="F116" s="37">
        <v>7500</v>
      </c>
      <c r="G116" s="33">
        <v>5</v>
      </c>
      <c r="H116" s="34">
        <v>84</v>
      </c>
      <c r="I116" s="34">
        <v>3781</v>
      </c>
      <c r="J116" s="34" t="s">
        <v>58</v>
      </c>
      <c r="K116" s="34">
        <v>1332469</v>
      </c>
      <c r="L116" s="37">
        <v>1396</v>
      </c>
      <c r="M116" s="37">
        <v>132</v>
      </c>
      <c r="N116" s="39" t="s">
        <v>58</v>
      </c>
      <c r="O116" s="37">
        <v>19</v>
      </c>
      <c r="P116" s="37">
        <v>15</v>
      </c>
      <c r="Q116" s="34">
        <v>260</v>
      </c>
    </row>
    <row r="117" spans="1:17" s="14" customFormat="1">
      <c r="A117" s="2"/>
      <c r="B117" s="16" t="s">
        <v>10</v>
      </c>
      <c r="C117" s="34">
        <v>11</v>
      </c>
      <c r="D117" s="34"/>
      <c r="E117" s="37">
        <v>1189</v>
      </c>
      <c r="F117" s="37">
        <v>3642</v>
      </c>
      <c r="G117" s="33">
        <v>286</v>
      </c>
      <c r="H117" s="34">
        <v>145</v>
      </c>
      <c r="I117" s="34">
        <v>3213</v>
      </c>
      <c r="J117" s="34">
        <v>43870</v>
      </c>
      <c r="K117" s="34">
        <v>15925</v>
      </c>
      <c r="L117" s="37">
        <v>389</v>
      </c>
      <c r="M117" s="37">
        <v>212</v>
      </c>
      <c r="N117" s="37">
        <v>29206</v>
      </c>
      <c r="O117" s="37">
        <v>382</v>
      </c>
      <c r="P117" s="37">
        <v>400</v>
      </c>
      <c r="Q117" s="34">
        <v>148</v>
      </c>
    </row>
    <row r="118" spans="1:17" s="14" customFormat="1">
      <c r="A118" s="2"/>
      <c r="B118" s="16" t="s">
        <v>9</v>
      </c>
      <c r="C118" s="34" t="s">
        <v>58</v>
      </c>
      <c r="D118" s="34"/>
      <c r="E118" s="37">
        <v>34</v>
      </c>
      <c r="F118" s="37">
        <v>2276</v>
      </c>
      <c r="G118" s="33" t="s">
        <v>58</v>
      </c>
      <c r="H118" s="34">
        <v>7</v>
      </c>
      <c r="I118" s="34">
        <v>5623</v>
      </c>
      <c r="J118" s="34" t="s">
        <v>58</v>
      </c>
      <c r="K118" s="34">
        <v>165679</v>
      </c>
      <c r="L118" s="37">
        <v>76</v>
      </c>
      <c r="M118" s="37">
        <v>1727</v>
      </c>
      <c r="N118" s="39" t="s">
        <v>58</v>
      </c>
      <c r="O118" s="37" t="s">
        <v>58</v>
      </c>
      <c r="P118" s="37" t="s">
        <v>58</v>
      </c>
      <c r="Q118" s="34">
        <v>1020</v>
      </c>
    </row>
    <row r="119" spans="1:17" s="14" customFormat="1">
      <c r="A119" s="2"/>
      <c r="B119" s="16" t="s">
        <v>8</v>
      </c>
      <c r="C119" s="34">
        <v>11</v>
      </c>
      <c r="D119" s="34"/>
      <c r="E119" s="37">
        <v>535</v>
      </c>
      <c r="F119" s="37" t="s">
        <v>58</v>
      </c>
      <c r="G119" s="33">
        <v>1</v>
      </c>
      <c r="H119" s="34">
        <v>3</v>
      </c>
      <c r="I119" s="34">
        <v>6951</v>
      </c>
      <c r="J119" s="34" t="s">
        <v>58</v>
      </c>
      <c r="K119" s="34">
        <v>4432</v>
      </c>
      <c r="L119" s="37">
        <v>152</v>
      </c>
      <c r="M119" s="37">
        <v>5</v>
      </c>
      <c r="N119" s="39" t="s">
        <v>58</v>
      </c>
      <c r="O119" s="37">
        <v>2</v>
      </c>
      <c r="P119" s="37" t="s">
        <v>58</v>
      </c>
      <c r="Q119" s="34">
        <v>16</v>
      </c>
    </row>
    <row r="120" spans="1:17" s="14" customFormat="1">
      <c r="A120" s="2"/>
      <c r="B120" s="16" t="s">
        <v>7</v>
      </c>
      <c r="C120" s="34">
        <v>1</v>
      </c>
      <c r="D120" s="34"/>
      <c r="E120" s="38" t="s">
        <v>58</v>
      </c>
      <c r="F120" s="38">
        <v>523</v>
      </c>
      <c r="G120" s="33">
        <v>2728</v>
      </c>
      <c r="H120" s="34">
        <v>179</v>
      </c>
      <c r="I120" s="34">
        <v>1437</v>
      </c>
      <c r="J120" s="34" t="s">
        <v>58</v>
      </c>
      <c r="K120" s="34">
        <v>55872.5</v>
      </c>
      <c r="L120" s="37">
        <v>30</v>
      </c>
      <c r="M120" s="37">
        <v>6</v>
      </c>
      <c r="N120" s="37">
        <v>859</v>
      </c>
      <c r="O120" s="37">
        <v>203</v>
      </c>
      <c r="P120" s="37">
        <v>35</v>
      </c>
      <c r="Q120" s="34">
        <v>37</v>
      </c>
    </row>
    <row r="121" spans="1:17" s="14" customFormat="1">
      <c r="A121" s="2"/>
      <c r="B121" s="16" t="s">
        <v>6</v>
      </c>
      <c r="C121" s="34">
        <v>6</v>
      </c>
      <c r="D121" s="34"/>
      <c r="E121" s="38">
        <v>91</v>
      </c>
      <c r="F121" s="38">
        <v>266</v>
      </c>
      <c r="G121" s="33">
        <v>297</v>
      </c>
      <c r="H121" s="34">
        <v>52</v>
      </c>
      <c r="I121" s="34">
        <v>1979</v>
      </c>
      <c r="J121" s="34">
        <v>10890</v>
      </c>
      <c r="K121" s="34">
        <v>249047</v>
      </c>
      <c r="L121" s="37">
        <v>46</v>
      </c>
      <c r="M121" s="37">
        <v>6</v>
      </c>
      <c r="N121" s="37">
        <v>12274</v>
      </c>
      <c r="O121" s="37">
        <v>207</v>
      </c>
      <c r="P121" s="37">
        <v>150</v>
      </c>
      <c r="Q121" s="34">
        <v>25</v>
      </c>
    </row>
    <row r="122" spans="1:17" s="14" customFormat="1">
      <c r="A122" s="2"/>
      <c r="B122" s="16" t="s">
        <v>5</v>
      </c>
      <c r="C122" s="33" t="s">
        <v>58</v>
      </c>
      <c r="D122" s="33"/>
      <c r="E122" s="33">
        <v>212</v>
      </c>
      <c r="F122" s="33" t="s">
        <v>58</v>
      </c>
      <c r="G122" s="33" t="s">
        <v>58</v>
      </c>
      <c r="H122" s="34" t="s">
        <v>58</v>
      </c>
      <c r="I122" s="33">
        <v>886</v>
      </c>
      <c r="J122" s="33" t="s">
        <v>58</v>
      </c>
      <c r="K122" s="33">
        <v>2200</v>
      </c>
      <c r="L122" s="37" t="s">
        <v>58</v>
      </c>
      <c r="M122" s="37" t="s">
        <v>58</v>
      </c>
      <c r="N122" s="37" t="s">
        <v>58</v>
      </c>
      <c r="O122" s="37" t="s">
        <v>58</v>
      </c>
      <c r="P122" s="37" t="s">
        <v>58</v>
      </c>
      <c r="Q122" s="33">
        <v>10</v>
      </c>
    </row>
    <row r="123" spans="1:17" s="14" customFormat="1">
      <c r="A123" s="2"/>
      <c r="B123" s="16" t="s">
        <v>4</v>
      </c>
      <c r="C123" s="33" t="s">
        <v>58</v>
      </c>
      <c r="D123" s="33"/>
      <c r="E123" s="33">
        <v>24</v>
      </c>
      <c r="F123" s="33" t="s">
        <v>58</v>
      </c>
      <c r="G123" s="33" t="s">
        <v>58</v>
      </c>
      <c r="H123" s="34" t="s">
        <v>58</v>
      </c>
      <c r="I123" s="33" t="s">
        <v>58</v>
      </c>
      <c r="J123" s="33" t="s">
        <v>58</v>
      </c>
      <c r="K123" s="33" t="s">
        <v>58</v>
      </c>
      <c r="L123" s="37" t="s">
        <v>58</v>
      </c>
      <c r="M123" s="37" t="s">
        <v>58</v>
      </c>
      <c r="N123" s="37" t="s">
        <v>58</v>
      </c>
      <c r="O123" s="37" t="s">
        <v>58</v>
      </c>
      <c r="P123" s="37" t="s">
        <v>58</v>
      </c>
      <c r="Q123" s="33" t="s">
        <v>58</v>
      </c>
    </row>
    <row r="124" spans="1:17" s="14" customFormat="1">
      <c r="A124" s="2"/>
      <c r="B124" s="16" t="s">
        <v>3</v>
      </c>
      <c r="C124" s="33" t="s">
        <v>58</v>
      </c>
      <c r="D124" s="33"/>
      <c r="E124" s="33" t="s">
        <v>58</v>
      </c>
      <c r="F124" s="33" t="s">
        <v>58</v>
      </c>
      <c r="G124" s="33" t="s">
        <v>58</v>
      </c>
      <c r="H124" s="34" t="s">
        <v>58</v>
      </c>
      <c r="I124" s="33" t="s">
        <v>58</v>
      </c>
      <c r="J124" s="33" t="s">
        <v>58</v>
      </c>
      <c r="K124" s="33">
        <v>36.5</v>
      </c>
      <c r="L124" s="37" t="s">
        <v>58</v>
      </c>
      <c r="M124" s="37" t="s">
        <v>58</v>
      </c>
      <c r="N124" s="37" t="s">
        <v>58</v>
      </c>
      <c r="O124" s="37" t="s">
        <v>58</v>
      </c>
      <c r="P124" s="37" t="s">
        <v>58</v>
      </c>
      <c r="Q124" s="33" t="s">
        <v>58</v>
      </c>
    </row>
    <row r="125" spans="1:17" ht="4.5" customHeight="1">
      <c r="A125" s="35"/>
    </row>
    <row r="126" spans="1:17" s="14" customFormat="1" ht="15" customHeight="1">
      <c r="A126" s="2"/>
      <c r="B126" s="27" t="s">
        <v>38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s="36" customFormat="1" ht="15">
      <c r="A127" s="2"/>
      <c r="B127" s="66" t="s">
        <v>37</v>
      </c>
      <c r="C127" s="67" t="s">
        <v>36</v>
      </c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  <row r="128" spans="1:17" s="36" customFormat="1" ht="15">
      <c r="A128" s="2"/>
      <c r="B128" s="66"/>
      <c r="C128" s="64" t="s">
        <v>72</v>
      </c>
      <c r="D128" s="24"/>
      <c r="E128" s="70" t="s">
        <v>34</v>
      </c>
      <c r="F128" s="22" t="s">
        <v>33</v>
      </c>
      <c r="G128" s="70" t="s">
        <v>32</v>
      </c>
      <c r="H128" s="70" t="s">
        <v>31</v>
      </c>
      <c r="I128" s="70" t="s">
        <v>30</v>
      </c>
      <c r="J128" s="70" t="s">
        <v>29</v>
      </c>
      <c r="K128" s="70" t="s">
        <v>28</v>
      </c>
      <c r="L128" s="64" t="s">
        <v>27</v>
      </c>
      <c r="M128" s="70" t="s">
        <v>26</v>
      </c>
      <c r="N128" s="64" t="s">
        <v>25</v>
      </c>
      <c r="O128" s="70" t="s">
        <v>24</v>
      </c>
      <c r="P128" s="70" t="s">
        <v>23</v>
      </c>
      <c r="Q128" s="70" t="s">
        <v>22</v>
      </c>
    </row>
    <row r="129" spans="1:17" s="36" customFormat="1" ht="15">
      <c r="A129" s="2"/>
      <c r="B129" s="66"/>
      <c r="C129" s="65"/>
      <c r="D129" s="23"/>
      <c r="E129" s="66"/>
      <c r="F129" s="22" t="s">
        <v>21</v>
      </c>
      <c r="G129" s="66"/>
      <c r="H129" s="66"/>
      <c r="I129" s="66"/>
      <c r="J129" s="66"/>
      <c r="K129" s="66"/>
      <c r="L129" s="65"/>
      <c r="M129" s="66"/>
      <c r="N129" s="65"/>
      <c r="O129" s="66"/>
      <c r="P129" s="66"/>
      <c r="Q129" s="66"/>
    </row>
    <row r="130" spans="1:17" s="14" customFormat="1" ht="5.0999999999999996" customHeight="1">
      <c r="A130" s="2"/>
      <c r="B130" s="21"/>
      <c r="C130" s="20"/>
      <c r="D130" s="20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1:17" s="14" customFormat="1">
      <c r="A131" s="2"/>
      <c r="B131" s="19" t="s">
        <v>71</v>
      </c>
      <c r="C131" s="50">
        <f>SUM(C133:C149)</f>
        <v>3200010</v>
      </c>
      <c r="D131" s="50"/>
      <c r="E131" s="50">
        <f t="shared" ref="E131:Q131" si="5">SUM(E133:E149)</f>
        <v>3060000</v>
      </c>
      <c r="F131" s="50">
        <f t="shared" si="5"/>
        <v>25000</v>
      </c>
      <c r="G131" s="51">
        <f t="shared" si="5"/>
        <v>1142</v>
      </c>
      <c r="H131" s="51">
        <f t="shared" si="5"/>
        <v>3600</v>
      </c>
      <c r="I131" s="51">
        <f t="shared" si="5"/>
        <v>58100</v>
      </c>
      <c r="J131" s="51">
        <f t="shared" si="5"/>
        <v>41400</v>
      </c>
      <c r="K131" s="50">
        <f t="shared" si="5"/>
        <v>9975000</v>
      </c>
      <c r="L131" s="50">
        <f t="shared" si="5"/>
        <v>87500</v>
      </c>
      <c r="M131" s="50">
        <f t="shared" si="5"/>
        <v>5616</v>
      </c>
      <c r="N131" s="50">
        <f t="shared" si="5"/>
        <v>6325</v>
      </c>
      <c r="O131" s="50">
        <f t="shared" si="5"/>
        <v>46550</v>
      </c>
      <c r="P131" s="50">
        <f t="shared" si="5"/>
        <v>840000</v>
      </c>
      <c r="Q131" s="50">
        <f t="shared" si="5"/>
        <v>11615</v>
      </c>
    </row>
    <row r="132" spans="1:17" ht="5.0999999999999996" customHeight="1">
      <c r="A132" s="35"/>
      <c r="G132" s="49"/>
      <c r="H132" s="49"/>
      <c r="I132" s="49"/>
      <c r="J132" s="49"/>
    </row>
    <row r="133" spans="1:17" s="14" customFormat="1">
      <c r="A133" s="2"/>
      <c r="B133" s="16" t="s">
        <v>19</v>
      </c>
      <c r="C133" s="30">
        <v>30464</v>
      </c>
      <c r="D133" s="30"/>
      <c r="E133" s="30">
        <v>160380</v>
      </c>
      <c r="F133" s="30">
        <v>261</v>
      </c>
      <c r="G133" s="32" t="s">
        <v>58</v>
      </c>
      <c r="H133" s="32">
        <v>34</v>
      </c>
      <c r="I133" s="32">
        <v>4055</v>
      </c>
      <c r="J133" s="32">
        <v>13265</v>
      </c>
      <c r="K133" s="30">
        <v>101400</v>
      </c>
      <c r="L133" s="30">
        <v>1210</v>
      </c>
      <c r="M133" s="30">
        <v>48</v>
      </c>
      <c r="N133" s="30">
        <v>3528</v>
      </c>
      <c r="O133" s="30">
        <v>1550</v>
      </c>
      <c r="P133" s="30" t="s">
        <v>58</v>
      </c>
      <c r="Q133" s="30">
        <v>138</v>
      </c>
    </row>
    <row r="134" spans="1:17" s="14" customFormat="1">
      <c r="A134" s="2"/>
      <c r="B134" s="16" t="s">
        <v>18</v>
      </c>
      <c r="C134" s="30">
        <v>476030</v>
      </c>
      <c r="D134" s="30"/>
      <c r="E134" s="30">
        <v>592316</v>
      </c>
      <c r="F134" s="30">
        <v>2563</v>
      </c>
      <c r="G134" s="32">
        <v>19</v>
      </c>
      <c r="H134" s="32">
        <v>25</v>
      </c>
      <c r="I134" s="32">
        <v>6630</v>
      </c>
      <c r="J134" s="32">
        <v>21678</v>
      </c>
      <c r="K134" s="30">
        <v>828070</v>
      </c>
      <c r="L134" s="30">
        <v>10641</v>
      </c>
      <c r="M134" s="30">
        <v>3782</v>
      </c>
      <c r="N134" s="30">
        <v>1444</v>
      </c>
      <c r="O134" s="30">
        <v>1949</v>
      </c>
      <c r="P134" s="30">
        <v>22098</v>
      </c>
      <c r="Q134" s="30">
        <v>230</v>
      </c>
    </row>
    <row r="135" spans="1:17" s="14" customFormat="1">
      <c r="A135" s="2"/>
      <c r="B135" s="16" t="s">
        <v>17</v>
      </c>
      <c r="C135" s="30">
        <v>7812</v>
      </c>
      <c r="D135" s="30"/>
      <c r="E135" s="30">
        <v>78500</v>
      </c>
      <c r="F135" s="30">
        <v>804</v>
      </c>
      <c r="G135" s="32" t="s">
        <v>58</v>
      </c>
      <c r="H135" s="32">
        <v>55</v>
      </c>
      <c r="I135" s="32">
        <v>3030</v>
      </c>
      <c r="J135" s="32">
        <v>150</v>
      </c>
      <c r="K135" s="30" t="s">
        <v>58</v>
      </c>
      <c r="L135" s="30" t="s">
        <v>58</v>
      </c>
      <c r="M135" s="30">
        <v>30</v>
      </c>
      <c r="N135" s="30">
        <v>12</v>
      </c>
      <c r="O135" s="30">
        <v>1550</v>
      </c>
      <c r="P135" s="30" t="s">
        <v>58</v>
      </c>
      <c r="Q135" s="30">
        <v>28</v>
      </c>
    </row>
    <row r="136" spans="1:17" s="14" customFormat="1">
      <c r="A136" s="2"/>
      <c r="B136" s="16" t="s">
        <v>16</v>
      </c>
      <c r="C136" s="30">
        <v>35196</v>
      </c>
      <c r="D136" s="30"/>
      <c r="E136" s="30">
        <v>154895</v>
      </c>
      <c r="F136" s="30">
        <v>447</v>
      </c>
      <c r="G136" s="32" t="s">
        <v>58</v>
      </c>
      <c r="H136" s="32">
        <v>15</v>
      </c>
      <c r="I136" s="32">
        <v>3435</v>
      </c>
      <c r="J136" s="32">
        <v>105</v>
      </c>
      <c r="K136" s="30">
        <v>40320</v>
      </c>
      <c r="L136" s="30" t="s">
        <v>58</v>
      </c>
      <c r="M136" s="30">
        <v>10</v>
      </c>
      <c r="N136" s="30" t="s">
        <v>58</v>
      </c>
      <c r="O136" s="30">
        <v>170</v>
      </c>
      <c r="P136" s="30">
        <v>4969</v>
      </c>
      <c r="Q136" s="30">
        <v>12</v>
      </c>
    </row>
    <row r="137" spans="1:17" s="14" customFormat="1">
      <c r="A137" s="2"/>
      <c r="B137" s="16" t="s">
        <v>15</v>
      </c>
      <c r="C137" s="30">
        <v>365110</v>
      </c>
      <c r="D137" s="30"/>
      <c r="E137" s="30">
        <v>560800</v>
      </c>
      <c r="F137" s="30">
        <v>2998</v>
      </c>
      <c r="G137" s="32">
        <v>16</v>
      </c>
      <c r="H137" s="32">
        <v>18</v>
      </c>
      <c r="I137" s="32">
        <v>11882</v>
      </c>
      <c r="J137" s="32">
        <v>760</v>
      </c>
      <c r="K137" s="30">
        <v>1292720</v>
      </c>
      <c r="L137" s="30">
        <v>2030</v>
      </c>
      <c r="M137" s="30">
        <v>246</v>
      </c>
      <c r="N137" s="30">
        <v>176</v>
      </c>
      <c r="O137" s="30">
        <v>23140</v>
      </c>
      <c r="P137" s="30">
        <v>132479</v>
      </c>
      <c r="Q137" s="30">
        <v>2513</v>
      </c>
    </row>
    <row r="138" spans="1:17" s="14" customFormat="1">
      <c r="A138" s="2"/>
      <c r="B138" s="16" t="s">
        <v>14</v>
      </c>
      <c r="C138" s="30">
        <v>129634</v>
      </c>
      <c r="D138" s="30"/>
      <c r="E138" s="30">
        <v>283210</v>
      </c>
      <c r="F138" s="30">
        <v>1429</v>
      </c>
      <c r="G138" s="32" t="s">
        <v>58</v>
      </c>
      <c r="H138" s="32">
        <v>20</v>
      </c>
      <c r="I138" s="32">
        <v>4861</v>
      </c>
      <c r="J138" s="32">
        <v>250</v>
      </c>
      <c r="K138" s="30">
        <v>468720</v>
      </c>
      <c r="L138" s="30">
        <v>188</v>
      </c>
      <c r="M138" s="30">
        <v>48</v>
      </c>
      <c r="N138" s="30">
        <v>245</v>
      </c>
      <c r="O138" s="30">
        <v>390</v>
      </c>
      <c r="P138" s="30">
        <v>110699</v>
      </c>
      <c r="Q138" s="30">
        <v>30</v>
      </c>
    </row>
    <row r="139" spans="1:17" s="14" customFormat="1">
      <c r="A139" s="2"/>
      <c r="B139" s="16" t="s">
        <v>13</v>
      </c>
      <c r="C139" s="30">
        <v>341095</v>
      </c>
      <c r="D139" s="30"/>
      <c r="E139" s="30">
        <v>387760</v>
      </c>
      <c r="F139" s="30">
        <v>1061</v>
      </c>
      <c r="G139" s="32">
        <v>802</v>
      </c>
      <c r="H139" s="32">
        <v>86</v>
      </c>
      <c r="I139" s="32">
        <v>6116</v>
      </c>
      <c r="J139" s="32">
        <v>740</v>
      </c>
      <c r="K139" s="30">
        <v>1757422</v>
      </c>
      <c r="L139" s="30">
        <v>36441</v>
      </c>
      <c r="M139" s="30">
        <v>186</v>
      </c>
      <c r="N139" s="30">
        <v>9</v>
      </c>
      <c r="O139" s="30">
        <v>880</v>
      </c>
      <c r="P139" s="30">
        <v>244521</v>
      </c>
      <c r="Q139" s="30">
        <v>8110</v>
      </c>
    </row>
    <row r="140" spans="1:17" s="14" customFormat="1">
      <c r="A140" s="2"/>
      <c r="B140" s="16" t="s">
        <v>12</v>
      </c>
      <c r="C140" s="30">
        <v>30515</v>
      </c>
      <c r="D140" s="30"/>
      <c r="E140" s="30">
        <v>57319</v>
      </c>
      <c r="F140" s="30">
        <v>217</v>
      </c>
      <c r="G140" s="32" t="s">
        <v>58</v>
      </c>
      <c r="H140" s="32">
        <v>16</v>
      </c>
      <c r="I140" s="32">
        <v>2040</v>
      </c>
      <c r="J140" s="32">
        <v>47</v>
      </c>
      <c r="K140" s="30">
        <v>103342</v>
      </c>
      <c r="L140" s="30">
        <v>6623</v>
      </c>
      <c r="M140" s="30">
        <v>8</v>
      </c>
      <c r="N140" s="30">
        <v>1</v>
      </c>
      <c r="O140" s="30">
        <v>340</v>
      </c>
      <c r="P140" s="30">
        <v>11435</v>
      </c>
      <c r="Q140" s="30">
        <v>43</v>
      </c>
    </row>
    <row r="141" spans="1:17" s="14" customFormat="1">
      <c r="A141" s="2"/>
      <c r="B141" s="16" t="s">
        <v>11</v>
      </c>
      <c r="C141" s="30">
        <v>30310</v>
      </c>
      <c r="D141" s="30"/>
      <c r="E141" s="30">
        <v>168264</v>
      </c>
      <c r="F141" s="30">
        <v>1168</v>
      </c>
      <c r="G141" s="32" t="s">
        <v>58</v>
      </c>
      <c r="H141" s="32">
        <v>3150</v>
      </c>
      <c r="I141" s="32">
        <v>5740</v>
      </c>
      <c r="J141" s="32">
        <v>32</v>
      </c>
      <c r="K141" s="30">
        <v>40</v>
      </c>
      <c r="L141" s="30">
        <v>398</v>
      </c>
      <c r="M141" s="30">
        <v>14</v>
      </c>
      <c r="N141" s="30">
        <v>9</v>
      </c>
      <c r="O141" s="30">
        <v>2565</v>
      </c>
      <c r="P141" s="30" t="s">
        <v>58</v>
      </c>
      <c r="Q141" s="30">
        <v>57</v>
      </c>
    </row>
    <row r="142" spans="1:17" s="14" customFormat="1">
      <c r="A142" s="2"/>
      <c r="B142" s="16" t="s">
        <v>10</v>
      </c>
      <c r="C142" s="30">
        <v>858826</v>
      </c>
      <c r="D142" s="30"/>
      <c r="E142" s="30">
        <v>259400</v>
      </c>
      <c r="F142" s="30">
        <v>1324</v>
      </c>
      <c r="G142" s="32">
        <v>305</v>
      </c>
      <c r="H142" s="32">
        <v>100</v>
      </c>
      <c r="I142" s="32">
        <v>4305</v>
      </c>
      <c r="J142" s="32">
        <v>144</v>
      </c>
      <c r="K142" s="30">
        <v>2941260</v>
      </c>
      <c r="L142" s="30">
        <v>4869</v>
      </c>
      <c r="M142" s="30">
        <v>31</v>
      </c>
      <c r="N142" s="30">
        <v>123</v>
      </c>
      <c r="O142" s="30">
        <v>1850</v>
      </c>
      <c r="P142" s="30">
        <v>253638</v>
      </c>
      <c r="Q142" s="30">
        <v>177</v>
      </c>
    </row>
    <row r="143" spans="1:17" s="14" customFormat="1">
      <c r="A143" s="2"/>
      <c r="B143" s="16" t="s">
        <v>9</v>
      </c>
      <c r="C143" s="30">
        <v>1574</v>
      </c>
      <c r="D143" s="30"/>
      <c r="E143" s="30">
        <v>12800</v>
      </c>
      <c r="F143" s="30">
        <v>51</v>
      </c>
      <c r="G143" s="32" t="s">
        <v>58</v>
      </c>
      <c r="H143" s="32">
        <v>11</v>
      </c>
      <c r="I143" s="32">
        <v>562</v>
      </c>
      <c r="J143" s="32">
        <v>58</v>
      </c>
      <c r="K143" s="30" t="s">
        <v>58</v>
      </c>
      <c r="L143" s="30" t="s">
        <v>58</v>
      </c>
      <c r="M143" s="30">
        <v>4</v>
      </c>
      <c r="N143" s="30" t="s">
        <v>58</v>
      </c>
      <c r="O143" s="30">
        <v>11650</v>
      </c>
      <c r="P143" s="30" t="s">
        <v>58</v>
      </c>
      <c r="Q143" s="30">
        <v>111</v>
      </c>
    </row>
    <row r="144" spans="1:17" s="14" customFormat="1">
      <c r="A144" s="2"/>
      <c r="B144" s="16" t="s">
        <v>8</v>
      </c>
      <c r="C144" s="30">
        <v>6142</v>
      </c>
      <c r="D144" s="30"/>
      <c r="E144" s="30">
        <v>19700</v>
      </c>
      <c r="F144" s="30">
        <v>207</v>
      </c>
      <c r="G144" s="32" t="s">
        <v>58</v>
      </c>
      <c r="H144" s="32">
        <v>50</v>
      </c>
      <c r="I144" s="32">
        <v>875</v>
      </c>
      <c r="J144" s="32">
        <v>40</v>
      </c>
      <c r="K144" s="30" t="s">
        <v>58</v>
      </c>
      <c r="L144" s="30" t="s">
        <v>58</v>
      </c>
      <c r="M144" s="30">
        <v>3</v>
      </c>
      <c r="N144" s="30" t="s">
        <v>58</v>
      </c>
      <c r="O144" s="30">
        <v>54</v>
      </c>
      <c r="P144" s="30" t="s">
        <v>58</v>
      </c>
      <c r="Q144" s="30">
        <v>12</v>
      </c>
    </row>
    <row r="145" spans="1:17" s="14" customFormat="1">
      <c r="A145" s="2"/>
      <c r="B145" s="16" t="s">
        <v>7</v>
      </c>
      <c r="C145" s="30">
        <v>110890</v>
      </c>
      <c r="D145" s="30"/>
      <c r="E145" s="30">
        <v>64000</v>
      </c>
      <c r="F145" s="30">
        <v>55</v>
      </c>
      <c r="G145" s="32" t="s">
        <v>58</v>
      </c>
      <c r="H145" s="32">
        <v>20</v>
      </c>
      <c r="I145" s="32">
        <v>792</v>
      </c>
      <c r="J145" s="32">
        <v>1169</v>
      </c>
      <c r="K145" s="30">
        <v>456000</v>
      </c>
      <c r="L145" s="30">
        <v>3296</v>
      </c>
      <c r="M145" s="30">
        <v>9</v>
      </c>
      <c r="N145" s="30">
        <v>184</v>
      </c>
      <c r="O145" s="30">
        <v>310</v>
      </c>
      <c r="P145" s="30">
        <v>15995</v>
      </c>
      <c r="Q145" s="30">
        <v>104</v>
      </c>
    </row>
    <row r="146" spans="1:17" s="14" customFormat="1">
      <c r="A146" s="2"/>
      <c r="B146" s="16" t="s">
        <v>6</v>
      </c>
      <c r="C146" s="30">
        <v>775590</v>
      </c>
      <c r="D146" s="30"/>
      <c r="E146" s="30">
        <v>259424</v>
      </c>
      <c r="F146" s="30">
        <v>665</v>
      </c>
      <c r="G146" s="32" t="s">
        <v>58</v>
      </c>
      <c r="H146" s="32" t="s">
        <v>58</v>
      </c>
      <c r="I146" s="32">
        <v>3092</v>
      </c>
      <c r="J146" s="32">
        <v>1322</v>
      </c>
      <c r="K146" s="30">
        <v>1978912</v>
      </c>
      <c r="L146" s="30">
        <v>4759</v>
      </c>
      <c r="M146" s="30">
        <v>1191</v>
      </c>
      <c r="N146" s="30">
        <v>245</v>
      </c>
      <c r="O146" s="30">
        <v>95</v>
      </c>
      <c r="P146" s="30">
        <v>44166</v>
      </c>
      <c r="Q146" s="30">
        <v>50</v>
      </c>
    </row>
    <row r="147" spans="1:17" s="14" customFormat="1">
      <c r="A147" s="2"/>
      <c r="B147" s="16" t="s">
        <v>5</v>
      </c>
      <c r="C147" s="29">
        <v>736</v>
      </c>
      <c r="D147" s="29"/>
      <c r="E147" s="29">
        <v>851</v>
      </c>
      <c r="F147" s="29">
        <v>3676</v>
      </c>
      <c r="G147" s="31" t="s">
        <v>58</v>
      </c>
      <c r="H147" s="31" t="s">
        <v>58</v>
      </c>
      <c r="I147" s="31">
        <v>420</v>
      </c>
      <c r="J147" s="31">
        <v>311</v>
      </c>
      <c r="K147" s="29" t="s">
        <v>58</v>
      </c>
      <c r="L147" s="29">
        <v>13266</v>
      </c>
      <c r="M147" s="29" t="s">
        <v>58</v>
      </c>
      <c r="N147" s="29">
        <v>72</v>
      </c>
      <c r="O147" s="29">
        <v>57</v>
      </c>
      <c r="P147" s="29" t="s">
        <v>58</v>
      </c>
      <c r="Q147" s="29" t="s">
        <v>58</v>
      </c>
    </row>
    <row r="148" spans="1:17" s="14" customFormat="1">
      <c r="A148" s="2"/>
      <c r="B148" s="16" t="s">
        <v>4</v>
      </c>
      <c r="C148" s="29">
        <v>51</v>
      </c>
      <c r="D148" s="29"/>
      <c r="E148" s="29">
        <v>223</v>
      </c>
      <c r="F148" s="29">
        <v>8063</v>
      </c>
      <c r="G148" s="31" t="s">
        <v>58</v>
      </c>
      <c r="H148" s="31" t="s">
        <v>58</v>
      </c>
      <c r="I148" s="31">
        <v>261</v>
      </c>
      <c r="J148" s="31">
        <v>1322</v>
      </c>
      <c r="K148" s="29">
        <v>6314</v>
      </c>
      <c r="L148" s="29">
        <v>3779</v>
      </c>
      <c r="M148" s="29">
        <v>6</v>
      </c>
      <c r="N148" s="29">
        <v>277</v>
      </c>
      <c r="O148" s="29" t="s">
        <v>58</v>
      </c>
      <c r="P148" s="29" t="s">
        <v>58</v>
      </c>
      <c r="Q148" s="29" t="s">
        <v>58</v>
      </c>
    </row>
    <row r="149" spans="1:17" s="14" customFormat="1">
      <c r="A149" s="2"/>
      <c r="B149" s="16" t="s">
        <v>3</v>
      </c>
      <c r="C149" s="29">
        <v>35</v>
      </c>
      <c r="D149" s="29"/>
      <c r="E149" s="29">
        <v>158</v>
      </c>
      <c r="F149" s="29">
        <v>11</v>
      </c>
      <c r="G149" s="31" t="s">
        <v>58</v>
      </c>
      <c r="H149" s="31" t="s">
        <v>58</v>
      </c>
      <c r="I149" s="31">
        <v>4</v>
      </c>
      <c r="J149" s="31">
        <v>7</v>
      </c>
      <c r="K149" s="29">
        <v>480</v>
      </c>
      <c r="L149" s="29" t="s">
        <v>58</v>
      </c>
      <c r="M149" s="29" t="s">
        <v>58</v>
      </c>
      <c r="N149" s="29" t="s">
        <v>58</v>
      </c>
      <c r="O149" s="29" t="s">
        <v>58</v>
      </c>
      <c r="P149" s="29" t="s">
        <v>58</v>
      </c>
      <c r="Q149" s="29" t="s">
        <v>58</v>
      </c>
    </row>
    <row r="150" spans="1:17" ht="4.5" customHeight="1">
      <c r="A150" s="35"/>
      <c r="G150" s="49"/>
      <c r="H150" s="49"/>
      <c r="I150" s="49"/>
      <c r="J150" s="49"/>
    </row>
    <row r="151" spans="1:17" s="36" customFormat="1" ht="15">
      <c r="A151" s="2"/>
      <c r="B151" s="66" t="s">
        <v>37</v>
      </c>
      <c r="C151" s="67" t="s">
        <v>36</v>
      </c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</row>
    <row r="152" spans="1:17" s="36" customFormat="1" ht="15" customHeight="1">
      <c r="A152" s="2"/>
      <c r="B152" s="66"/>
      <c r="C152" s="64" t="s">
        <v>52</v>
      </c>
      <c r="D152" s="24"/>
      <c r="E152" s="64" t="s">
        <v>70</v>
      </c>
      <c r="F152" s="64" t="s">
        <v>69</v>
      </c>
      <c r="G152" s="64" t="s">
        <v>49</v>
      </c>
      <c r="H152" s="64" t="s">
        <v>68</v>
      </c>
      <c r="I152" s="64" t="s">
        <v>47</v>
      </c>
      <c r="J152" s="64" t="s">
        <v>46</v>
      </c>
      <c r="K152" s="64" t="s">
        <v>67</v>
      </c>
      <c r="L152" s="64" t="s">
        <v>44</v>
      </c>
      <c r="M152" s="64" t="s">
        <v>43</v>
      </c>
      <c r="N152" s="64" t="s">
        <v>66</v>
      </c>
      <c r="O152" s="64" t="s">
        <v>41</v>
      </c>
      <c r="P152" s="64" t="s">
        <v>40</v>
      </c>
      <c r="Q152" s="64" t="s">
        <v>65</v>
      </c>
    </row>
    <row r="153" spans="1:17" s="36" customFormat="1" ht="15">
      <c r="A153" s="2"/>
      <c r="B153" s="66"/>
      <c r="C153" s="65"/>
      <c r="D153" s="23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</row>
    <row r="154" spans="1:17" s="14" customFormat="1" ht="5.0999999999999996" customHeight="1">
      <c r="A154" s="2"/>
      <c r="B154" s="21"/>
      <c r="C154" s="20"/>
      <c r="D154" s="20"/>
      <c r="E154" s="20"/>
      <c r="F154" s="20"/>
      <c r="G154" s="20"/>
      <c r="H154" s="20"/>
      <c r="I154" s="20"/>
      <c r="K154" s="20"/>
      <c r="L154" s="20"/>
      <c r="M154" s="20"/>
      <c r="N154" s="20"/>
      <c r="O154" s="20"/>
      <c r="P154" s="20"/>
      <c r="Q154" s="20"/>
    </row>
    <row r="155" spans="1:17" s="14" customFormat="1">
      <c r="A155" s="2"/>
      <c r="B155" s="19" t="s">
        <v>60</v>
      </c>
      <c r="C155" s="18">
        <f>SUM(C157:C173)</f>
        <v>217</v>
      </c>
      <c r="D155" s="18"/>
      <c r="E155" s="43">
        <f t="shared" ref="E155:Q155" si="6">SUM(E157:E173)</f>
        <v>14820.113430455323</v>
      </c>
      <c r="F155" s="43">
        <f t="shared" si="6"/>
        <v>857771.26451772172</v>
      </c>
      <c r="G155" s="43">
        <f t="shared" si="6"/>
        <v>2350</v>
      </c>
      <c r="H155" s="43">
        <f t="shared" si="6"/>
        <v>1249.6343033845274</v>
      </c>
      <c r="I155" s="43">
        <f t="shared" si="6"/>
        <v>48183</v>
      </c>
      <c r="J155" s="43">
        <f t="shared" si="6"/>
        <v>105000</v>
      </c>
      <c r="K155" s="43">
        <f t="shared" si="6"/>
        <v>6701433.2271600347</v>
      </c>
      <c r="L155" s="43">
        <f t="shared" si="6"/>
        <v>6231</v>
      </c>
      <c r="M155" s="43">
        <f t="shared" si="6"/>
        <v>3311</v>
      </c>
      <c r="N155" s="43">
        <f t="shared" si="6"/>
        <v>100988.35536207276</v>
      </c>
      <c r="O155" s="43">
        <f t="shared" si="6"/>
        <v>4400</v>
      </c>
      <c r="P155" s="43">
        <f t="shared" si="6"/>
        <v>3709</v>
      </c>
      <c r="Q155" s="43">
        <f t="shared" si="6"/>
        <v>5825.3718362185109</v>
      </c>
    </row>
    <row r="156" spans="1:17" ht="5.0999999999999996" customHeight="1">
      <c r="A156" s="35"/>
      <c r="C156" s="17"/>
      <c r="D156" s="17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1:17" s="14" customFormat="1">
      <c r="A157" s="2"/>
      <c r="B157" s="16" t="s">
        <v>19</v>
      </c>
      <c r="C157" s="34">
        <v>2</v>
      </c>
      <c r="D157" s="34"/>
      <c r="E157" s="46">
        <v>334.01459854014593</v>
      </c>
      <c r="F157" s="46">
        <v>144</v>
      </c>
      <c r="G157" s="40">
        <v>54</v>
      </c>
      <c r="H157" s="41">
        <v>40.5</v>
      </c>
      <c r="I157" s="41">
        <v>5522</v>
      </c>
      <c r="J157" s="41" t="s">
        <v>58</v>
      </c>
      <c r="K157" s="41">
        <v>14985.669781931465</v>
      </c>
      <c r="L157" s="46">
        <v>68</v>
      </c>
      <c r="M157" s="46">
        <v>89</v>
      </c>
      <c r="N157" s="46">
        <v>75.384615384615373</v>
      </c>
      <c r="O157" s="46">
        <v>2117</v>
      </c>
      <c r="P157" s="46">
        <v>11</v>
      </c>
      <c r="Q157" s="41">
        <v>313.2</v>
      </c>
    </row>
    <row r="158" spans="1:17" s="14" customFormat="1">
      <c r="A158" s="2"/>
      <c r="B158" s="16" t="s">
        <v>18</v>
      </c>
      <c r="C158" s="34">
        <v>20</v>
      </c>
      <c r="D158" s="34"/>
      <c r="E158" s="46">
        <v>1150</v>
      </c>
      <c r="F158" s="46">
        <v>14600.384615384617</v>
      </c>
      <c r="G158" s="40">
        <v>17</v>
      </c>
      <c r="H158" s="41">
        <v>32.38095238095238</v>
      </c>
      <c r="I158" s="41">
        <v>5775</v>
      </c>
      <c r="J158" s="41">
        <v>2166</v>
      </c>
      <c r="K158" s="41">
        <v>145000</v>
      </c>
      <c r="L158" s="46">
        <v>244</v>
      </c>
      <c r="M158" s="46">
        <v>102</v>
      </c>
      <c r="N158" s="46">
        <v>3232.4173265020954</v>
      </c>
      <c r="O158" s="46">
        <v>85</v>
      </c>
      <c r="P158" s="46">
        <v>2452</v>
      </c>
      <c r="Q158" s="41">
        <v>750.00000000000011</v>
      </c>
    </row>
    <row r="159" spans="1:17" s="14" customFormat="1">
      <c r="A159" s="2"/>
      <c r="B159" s="16" t="s">
        <v>17</v>
      </c>
      <c r="C159" s="34">
        <v>1</v>
      </c>
      <c r="D159" s="34"/>
      <c r="E159" s="46" t="s">
        <v>58</v>
      </c>
      <c r="F159" s="46">
        <v>17692.35427706283</v>
      </c>
      <c r="G159" s="40">
        <v>3</v>
      </c>
      <c r="H159" s="41">
        <v>249.44615384615383</v>
      </c>
      <c r="I159" s="41">
        <v>1098</v>
      </c>
      <c r="J159" s="41" t="s">
        <v>58</v>
      </c>
      <c r="K159" s="41">
        <v>433818.98880949168</v>
      </c>
      <c r="L159" s="46">
        <v>42</v>
      </c>
      <c r="M159" s="46">
        <v>99</v>
      </c>
      <c r="N159" s="48" t="s">
        <v>58</v>
      </c>
      <c r="O159" s="46">
        <v>32</v>
      </c>
      <c r="P159" s="46">
        <v>17</v>
      </c>
      <c r="Q159" s="41">
        <v>105.26315789473685</v>
      </c>
    </row>
    <row r="160" spans="1:17" s="14" customFormat="1">
      <c r="A160" s="2"/>
      <c r="B160" s="16" t="s">
        <v>16</v>
      </c>
      <c r="C160" s="34">
        <v>5</v>
      </c>
      <c r="D160" s="34"/>
      <c r="E160" s="46">
        <v>170</v>
      </c>
      <c r="F160" s="46">
        <v>114.33333333333334</v>
      </c>
      <c r="G160" s="40">
        <v>12</v>
      </c>
      <c r="H160" s="41">
        <v>16.866666666666667</v>
      </c>
      <c r="I160" s="41">
        <v>421</v>
      </c>
      <c r="J160" s="41">
        <v>153</v>
      </c>
      <c r="K160" s="41">
        <v>2453775.9999999991</v>
      </c>
      <c r="L160" s="46">
        <v>487</v>
      </c>
      <c r="M160" s="46">
        <v>33</v>
      </c>
      <c r="N160" s="48">
        <v>358.48214285714289</v>
      </c>
      <c r="O160" s="46">
        <v>53</v>
      </c>
      <c r="P160" s="46">
        <v>26</v>
      </c>
      <c r="Q160" s="41">
        <v>30</v>
      </c>
    </row>
    <row r="161" spans="1:17" s="14" customFormat="1">
      <c r="A161" s="2"/>
      <c r="B161" s="16" t="s">
        <v>15</v>
      </c>
      <c r="C161" s="34">
        <v>15</v>
      </c>
      <c r="D161" s="34"/>
      <c r="E161" s="46">
        <v>4300</v>
      </c>
      <c r="F161" s="46">
        <v>2536.0635696821519</v>
      </c>
      <c r="G161" s="40">
        <v>113</v>
      </c>
      <c r="H161" s="41">
        <v>238.82352941176467</v>
      </c>
      <c r="I161" s="41">
        <v>6517</v>
      </c>
      <c r="J161" s="41">
        <v>12707</v>
      </c>
      <c r="K161" s="41">
        <v>1210500</v>
      </c>
      <c r="L161" s="46">
        <v>2287</v>
      </c>
      <c r="M161" s="46">
        <v>622</v>
      </c>
      <c r="N161" s="46">
        <v>19933.680992627225</v>
      </c>
      <c r="O161" s="46">
        <v>635</v>
      </c>
      <c r="P161" s="46">
        <v>116</v>
      </c>
      <c r="Q161" s="41">
        <v>2658.461538461539</v>
      </c>
    </row>
    <row r="162" spans="1:17" s="14" customFormat="1">
      <c r="A162" s="2"/>
      <c r="B162" s="16" t="s">
        <v>14</v>
      </c>
      <c r="C162" s="34">
        <v>13</v>
      </c>
      <c r="D162" s="34"/>
      <c r="E162" s="46">
        <v>2987.5954198473282</v>
      </c>
      <c r="F162" s="46">
        <v>167989.47487040795</v>
      </c>
      <c r="G162" s="40">
        <v>122</v>
      </c>
      <c r="H162" s="41">
        <v>26.000000000000007</v>
      </c>
      <c r="I162" s="41">
        <v>1223</v>
      </c>
      <c r="J162" s="41">
        <v>8848</v>
      </c>
      <c r="K162" s="41">
        <v>371242.56593133195</v>
      </c>
      <c r="L162" s="46">
        <v>314</v>
      </c>
      <c r="M162" s="46">
        <v>19</v>
      </c>
      <c r="N162" s="46">
        <v>7149.4352736750643</v>
      </c>
      <c r="O162" s="46">
        <v>214</v>
      </c>
      <c r="P162" s="46">
        <v>14</v>
      </c>
      <c r="Q162" s="41">
        <v>20</v>
      </c>
    </row>
    <row r="163" spans="1:17" s="14" customFormat="1">
      <c r="A163" s="2"/>
      <c r="B163" s="16" t="s">
        <v>13</v>
      </c>
      <c r="C163" s="34">
        <v>126</v>
      </c>
      <c r="D163" s="34"/>
      <c r="E163" s="46">
        <v>1292.6459438968918</v>
      </c>
      <c r="F163" s="46">
        <v>347811.14868326671</v>
      </c>
      <c r="G163" s="40">
        <v>420</v>
      </c>
      <c r="H163" s="41">
        <v>168.31683168316832</v>
      </c>
      <c r="I163" s="41">
        <v>2217</v>
      </c>
      <c r="J163" s="41">
        <v>25755</v>
      </c>
      <c r="K163" s="41">
        <v>28697.153614457831</v>
      </c>
      <c r="L163" s="46">
        <v>526</v>
      </c>
      <c r="M163" s="46">
        <v>33</v>
      </c>
      <c r="N163" s="46">
        <v>36917.41188847975</v>
      </c>
      <c r="O163" s="46">
        <v>414</v>
      </c>
      <c r="P163" s="46">
        <v>474</v>
      </c>
      <c r="Q163" s="41">
        <v>292.38095238095229</v>
      </c>
    </row>
    <row r="164" spans="1:17" s="14" customFormat="1">
      <c r="A164" s="2"/>
      <c r="B164" s="16" t="s">
        <v>12</v>
      </c>
      <c r="C164" s="34">
        <v>5</v>
      </c>
      <c r="D164" s="34"/>
      <c r="E164" s="46">
        <v>910.51606621226881</v>
      </c>
      <c r="F164" s="46">
        <v>291816.63261956465</v>
      </c>
      <c r="G164" s="40">
        <v>60</v>
      </c>
      <c r="H164" s="41">
        <v>21.6</v>
      </c>
      <c r="I164" s="41">
        <v>1467</v>
      </c>
      <c r="J164" s="41">
        <v>613</v>
      </c>
      <c r="K164" s="41">
        <v>107918.84247171455</v>
      </c>
      <c r="L164" s="46">
        <v>127</v>
      </c>
      <c r="M164" s="46">
        <v>18</v>
      </c>
      <c r="N164" s="48">
        <v>1451.9607843137255</v>
      </c>
      <c r="O164" s="46">
        <v>12</v>
      </c>
      <c r="P164" s="46">
        <v>10</v>
      </c>
      <c r="Q164" s="41">
        <v>28</v>
      </c>
    </row>
    <row r="165" spans="1:17" s="14" customFormat="1">
      <c r="A165" s="2"/>
      <c r="B165" s="16" t="s">
        <v>11</v>
      </c>
      <c r="C165" s="34">
        <v>1</v>
      </c>
      <c r="D165" s="34"/>
      <c r="E165" s="46">
        <v>1637.7220956719818</v>
      </c>
      <c r="F165" s="46">
        <v>8200</v>
      </c>
      <c r="G165" s="40">
        <v>13</v>
      </c>
      <c r="H165" s="41">
        <v>80</v>
      </c>
      <c r="I165" s="41">
        <v>3860</v>
      </c>
      <c r="J165" s="41" t="s">
        <v>58</v>
      </c>
      <c r="K165" s="41">
        <v>1443429.1312894726</v>
      </c>
      <c r="L165" s="46">
        <v>1436</v>
      </c>
      <c r="M165" s="46">
        <v>124</v>
      </c>
      <c r="N165" s="48" t="s">
        <v>58</v>
      </c>
      <c r="O165" s="46">
        <v>18</v>
      </c>
      <c r="P165" s="46">
        <v>15</v>
      </c>
      <c r="Q165" s="41">
        <v>247.61904761904762</v>
      </c>
    </row>
    <row r="166" spans="1:17" s="14" customFormat="1">
      <c r="A166" s="2"/>
      <c r="B166" s="16" t="s">
        <v>10</v>
      </c>
      <c r="C166" s="34">
        <v>11</v>
      </c>
      <c r="D166" s="34"/>
      <c r="E166" s="46">
        <v>1211.313672922252</v>
      </c>
      <c r="F166" s="46">
        <v>3743.166666666667</v>
      </c>
      <c r="G166" s="40">
        <v>139</v>
      </c>
      <c r="H166" s="41">
        <v>139.59627329192546</v>
      </c>
      <c r="I166" s="41">
        <v>3183</v>
      </c>
      <c r="J166" s="41">
        <v>43871</v>
      </c>
      <c r="K166" s="41">
        <v>15925</v>
      </c>
      <c r="L166" s="46">
        <v>408</v>
      </c>
      <c r="M166" s="46">
        <v>247</v>
      </c>
      <c r="N166" s="46">
        <v>22840.980187695513</v>
      </c>
      <c r="O166" s="46">
        <v>399</v>
      </c>
      <c r="P166" s="46">
        <v>395</v>
      </c>
      <c r="Q166" s="41">
        <v>164.44444444444443</v>
      </c>
    </row>
    <row r="167" spans="1:17" s="14" customFormat="1">
      <c r="A167" s="2"/>
      <c r="B167" s="16" t="s">
        <v>9</v>
      </c>
      <c r="C167" s="34" t="s">
        <v>58</v>
      </c>
      <c r="D167" s="34"/>
      <c r="E167" s="46">
        <v>24.285714285714285</v>
      </c>
      <c r="F167" s="46">
        <v>2307.6111111111109</v>
      </c>
      <c r="G167" s="40" t="s">
        <v>58</v>
      </c>
      <c r="H167" s="41">
        <v>8.75</v>
      </c>
      <c r="I167" s="41">
        <v>5628</v>
      </c>
      <c r="J167" s="41" t="s">
        <v>58</v>
      </c>
      <c r="K167" s="41">
        <v>164680.93373493975</v>
      </c>
      <c r="L167" s="46">
        <v>68</v>
      </c>
      <c r="M167" s="46">
        <v>1900</v>
      </c>
      <c r="N167" s="48" t="s">
        <v>58</v>
      </c>
      <c r="O167" s="46" t="s">
        <v>58</v>
      </c>
      <c r="P167" s="46" t="s">
        <v>58</v>
      </c>
      <c r="Q167" s="41">
        <v>1154.7169811320753</v>
      </c>
    </row>
    <row r="168" spans="1:17" s="14" customFormat="1">
      <c r="A168" s="2"/>
      <c r="B168" s="16" t="s">
        <v>8</v>
      </c>
      <c r="C168" s="34">
        <v>11</v>
      </c>
      <c r="D168" s="34"/>
      <c r="E168" s="46">
        <v>566.13756613756607</v>
      </c>
      <c r="F168" s="46" t="s">
        <v>58</v>
      </c>
      <c r="G168" s="40" t="s">
        <v>58</v>
      </c>
      <c r="H168" s="41">
        <v>2.5</v>
      </c>
      <c r="I168" s="41">
        <v>6925</v>
      </c>
      <c r="J168" s="41" t="s">
        <v>58</v>
      </c>
      <c r="K168" s="41">
        <v>4432</v>
      </c>
      <c r="L168" s="46">
        <v>162</v>
      </c>
      <c r="M168" s="46">
        <v>7</v>
      </c>
      <c r="N168" s="48">
        <v>75</v>
      </c>
      <c r="O168" s="46">
        <v>3</v>
      </c>
      <c r="P168" s="46" t="s">
        <v>58</v>
      </c>
      <c r="Q168" s="41">
        <v>12</v>
      </c>
    </row>
    <row r="169" spans="1:17" s="14" customFormat="1">
      <c r="A169" s="2"/>
      <c r="B169" s="16" t="s">
        <v>7</v>
      </c>
      <c r="C169" s="34">
        <v>1</v>
      </c>
      <c r="D169" s="34"/>
      <c r="E169" s="47" t="s">
        <v>58</v>
      </c>
      <c r="F169" s="47">
        <v>546.92810457516339</v>
      </c>
      <c r="G169" s="40">
        <v>610</v>
      </c>
      <c r="H169" s="41">
        <v>183.06818181818181</v>
      </c>
      <c r="I169" s="41">
        <v>1447</v>
      </c>
      <c r="J169" s="41" t="s">
        <v>58</v>
      </c>
      <c r="K169" s="41">
        <v>55873</v>
      </c>
      <c r="L169" s="46">
        <v>24</v>
      </c>
      <c r="M169" s="46">
        <v>6</v>
      </c>
      <c r="N169" s="46">
        <v>375</v>
      </c>
      <c r="O169" s="46">
        <v>213</v>
      </c>
      <c r="P169" s="46">
        <v>29</v>
      </c>
      <c r="Q169" s="41">
        <v>26.428571428571427</v>
      </c>
    </row>
    <row r="170" spans="1:17" s="14" customFormat="1">
      <c r="A170" s="2"/>
      <c r="B170" s="16" t="s">
        <v>6</v>
      </c>
      <c r="C170" s="34">
        <v>6</v>
      </c>
      <c r="D170" s="34"/>
      <c r="E170" s="47">
        <v>80</v>
      </c>
      <c r="F170" s="47">
        <v>269.16666666666663</v>
      </c>
      <c r="G170" s="40">
        <v>787</v>
      </c>
      <c r="H170" s="41">
        <v>41.785714285714285</v>
      </c>
      <c r="I170" s="41">
        <v>2035</v>
      </c>
      <c r="J170" s="41">
        <v>10887</v>
      </c>
      <c r="K170" s="41">
        <v>249007.60006328116</v>
      </c>
      <c r="L170" s="46">
        <v>38</v>
      </c>
      <c r="M170" s="46">
        <v>12</v>
      </c>
      <c r="N170" s="46">
        <v>8578.6021505376339</v>
      </c>
      <c r="O170" s="46">
        <v>205</v>
      </c>
      <c r="P170" s="46">
        <v>150</v>
      </c>
      <c r="Q170" s="41">
        <v>17.857142857142858</v>
      </c>
    </row>
    <row r="171" spans="1:17" s="14" customFormat="1">
      <c r="A171" s="2"/>
      <c r="B171" s="16" t="s">
        <v>5</v>
      </c>
      <c r="C171" s="33" t="s">
        <v>58</v>
      </c>
      <c r="D171" s="33"/>
      <c r="E171" s="40">
        <v>155.88235294117646</v>
      </c>
      <c r="F171" s="40" t="s">
        <v>58</v>
      </c>
      <c r="G171" s="40" t="s">
        <v>58</v>
      </c>
      <c r="H171" s="40" t="s">
        <v>58</v>
      </c>
      <c r="I171" s="40">
        <v>865</v>
      </c>
      <c r="J171" s="40" t="s">
        <v>58</v>
      </c>
      <c r="K171" s="40">
        <v>2146.3414634146343</v>
      </c>
      <c r="L171" s="46" t="s">
        <v>58</v>
      </c>
      <c r="M171" s="46" t="s">
        <v>58</v>
      </c>
      <c r="N171" s="46" t="s">
        <v>58</v>
      </c>
      <c r="O171" s="46" t="s">
        <v>58</v>
      </c>
      <c r="P171" s="46" t="s">
        <v>58</v>
      </c>
      <c r="Q171" s="40">
        <v>5</v>
      </c>
    </row>
    <row r="172" spans="1:17" s="14" customFormat="1">
      <c r="A172" s="2"/>
      <c r="B172" s="16" t="s">
        <v>4</v>
      </c>
      <c r="C172" s="33" t="s">
        <v>58</v>
      </c>
      <c r="D172" s="33"/>
      <c r="E172" s="40" t="s">
        <v>58</v>
      </c>
      <c r="F172" s="40" t="s">
        <v>58</v>
      </c>
      <c r="G172" s="40" t="s">
        <v>58</v>
      </c>
      <c r="H172" s="40" t="s">
        <v>58</v>
      </c>
      <c r="I172" s="40" t="s">
        <v>58</v>
      </c>
      <c r="J172" s="40" t="s">
        <v>58</v>
      </c>
      <c r="K172" s="40" t="s">
        <v>58</v>
      </c>
      <c r="L172" s="46" t="s">
        <v>58</v>
      </c>
      <c r="M172" s="46" t="s">
        <v>58</v>
      </c>
      <c r="N172" s="46" t="s">
        <v>58</v>
      </c>
      <c r="O172" s="46" t="s">
        <v>58</v>
      </c>
      <c r="P172" s="46" t="s">
        <v>58</v>
      </c>
      <c r="Q172" s="40" t="s">
        <v>58</v>
      </c>
    </row>
    <row r="173" spans="1:17" s="14" customFormat="1">
      <c r="A173" s="2"/>
      <c r="B173" s="16" t="s">
        <v>3</v>
      </c>
      <c r="C173" s="33" t="s">
        <v>58</v>
      </c>
      <c r="D173" s="33"/>
      <c r="E173" s="40" t="s">
        <v>58</v>
      </c>
      <c r="F173" s="40" t="s">
        <v>58</v>
      </c>
      <c r="G173" s="40" t="s">
        <v>58</v>
      </c>
      <c r="H173" s="40" t="s">
        <v>58</v>
      </c>
      <c r="I173" s="40" t="s">
        <v>58</v>
      </c>
      <c r="J173" s="40" t="s">
        <v>58</v>
      </c>
      <c r="K173" s="40" t="s">
        <v>58</v>
      </c>
      <c r="L173" s="46" t="s">
        <v>58</v>
      </c>
      <c r="M173" s="46" t="s">
        <v>58</v>
      </c>
      <c r="N173" s="46" t="s">
        <v>58</v>
      </c>
      <c r="O173" s="46" t="s">
        <v>58</v>
      </c>
      <c r="P173" s="46" t="s">
        <v>58</v>
      </c>
      <c r="Q173" s="40" t="s">
        <v>58</v>
      </c>
    </row>
    <row r="174" spans="1:17" ht="4.5" customHeight="1">
      <c r="A174" s="35"/>
      <c r="E174" s="44"/>
      <c r="F174" s="44"/>
      <c r="G174" s="45"/>
      <c r="H174" s="45"/>
      <c r="I174" s="45"/>
      <c r="J174" s="44"/>
      <c r="K174" s="44"/>
      <c r="L174" s="44"/>
      <c r="M174" s="44"/>
      <c r="N174" s="44"/>
      <c r="O174" s="44"/>
      <c r="P174" s="44"/>
      <c r="Q174" s="44"/>
    </row>
    <row r="175" spans="1:17" s="14" customFormat="1" ht="15" customHeight="1">
      <c r="A175" s="2"/>
      <c r="B175" s="27" t="s">
        <v>38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s="36" customFormat="1" ht="15">
      <c r="A176" s="2"/>
      <c r="B176" s="66" t="s">
        <v>37</v>
      </c>
      <c r="C176" s="67" t="s">
        <v>36</v>
      </c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</row>
    <row r="177" spans="1:17" s="36" customFormat="1" ht="17.25" customHeight="1">
      <c r="A177" s="2"/>
      <c r="B177" s="66"/>
      <c r="C177" s="64" t="s">
        <v>35</v>
      </c>
      <c r="D177" s="24"/>
      <c r="E177" s="70" t="s">
        <v>56</v>
      </c>
      <c r="F177" s="22" t="s">
        <v>33</v>
      </c>
      <c r="G177" s="70" t="s">
        <v>64</v>
      </c>
      <c r="H177" s="70" t="s">
        <v>31</v>
      </c>
      <c r="I177" s="70" t="s">
        <v>30</v>
      </c>
      <c r="J177" s="70" t="s">
        <v>63</v>
      </c>
      <c r="K177" s="70" t="s">
        <v>28</v>
      </c>
      <c r="L177" s="64" t="s">
        <v>27</v>
      </c>
      <c r="M177" s="70" t="s">
        <v>26</v>
      </c>
      <c r="N177" s="64" t="s">
        <v>25</v>
      </c>
      <c r="O177" s="70" t="s">
        <v>24</v>
      </c>
      <c r="P177" s="70" t="s">
        <v>23</v>
      </c>
      <c r="Q177" s="70" t="s">
        <v>62</v>
      </c>
    </row>
    <row r="178" spans="1:17" s="36" customFormat="1" ht="22.5" customHeight="1">
      <c r="A178" s="2"/>
      <c r="B178" s="66"/>
      <c r="C178" s="65"/>
      <c r="D178" s="23"/>
      <c r="E178" s="66"/>
      <c r="F178" s="22" t="s">
        <v>61</v>
      </c>
      <c r="G178" s="66"/>
      <c r="H178" s="66"/>
      <c r="I178" s="66"/>
      <c r="J178" s="66"/>
      <c r="K178" s="66"/>
      <c r="L178" s="65"/>
      <c r="M178" s="66"/>
      <c r="N178" s="65"/>
      <c r="O178" s="66"/>
      <c r="P178" s="66"/>
      <c r="Q178" s="66"/>
    </row>
    <row r="179" spans="1:17" s="14" customFormat="1" ht="5.0999999999999996" customHeight="1">
      <c r="A179" s="2"/>
      <c r="B179" s="21"/>
      <c r="C179" s="20"/>
      <c r="D179" s="20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1:17" s="14" customFormat="1">
      <c r="A180" s="2"/>
      <c r="B180" s="19" t="s">
        <v>60</v>
      </c>
      <c r="C180" s="18">
        <f>SUM(C182:C198)</f>
        <v>4985881</v>
      </c>
      <c r="D180" s="18"/>
      <c r="E180" s="43">
        <f t="shared" ref="E180:Q180" si="7">SUM(E182:E198)</f>
        <v>3168055</v>
      </c>
      <c r="F180" s="43">
        <f t="shared" si="7"/>
        <v>26432.05</v>
      </c>
      <c r="G180" s="43">
        <f t="shared" si="7"/>
        <v>1148.32</v>
      </c>
      <c r="H180" s="43">
        <f t="shared" si="7"/>
        <v>3497</v>
      </c>
      <c r="I180" s="43">
        <f t="shared" si="7"/>
        <v>57294</v>
      </c>
      <c r="J180" s="43">
        <f t="shared" si="7"/>
        <v>43790.020000000004</v>
      </c>
      <c r="K180" s="43">
        <f t="shared" si="7"/>
        <v>8856312</v>
      </c>
      <c r="L180" s="43">
        <f t="shared" si="7"/>
        <v>107937</v>
      </c>
      <c r="M180" s="43">
        <f t="shared" si="7"/>
        <v>5883</v>
      </c>
      <c r="N180" s="43">
        <f t="shared" si="7"/>
        <v>6563</v>
      </c>
      <c r="O180" s="43">
        <f t="shared" si="7"/>
        <v>50088</v>
      </c>
      <c r="P180" s="43">
        <f t="shared" si="7"/>
        <v>1139147</v>
      </c>
      <c r="Q180" s="43">
        <f t="shared" si="7"/>
        <v>12472.65</v>
      </c>
    </row>
    <row r="181" spans="1:17" ht="5.0999999999999996" customHeight="1">
      <c r="A181" s="35"/>
      <c r="C181" s="17"/>
      <c r="D181" s="17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1:17" s="14" customFormat="1">
      <c r="A182" s="2"/>
      <c r="B182" s="16" t="s">
        <v>19</v>
      </c>
      <c r="C182" s="34">
        <v>27210</v>
      </c>
      <c r="D182" s="34"/>
      <c r="E182" s="41">
        <v>170500</v>
      </c>
      <c r="F182" s="41">
        <v>280</v>
      </c>
      <c r="G182" s="41" t="s">
        <v>58</v>
      </c>
      <c r="H182" s="41">
        <v>43</v>
      </c>
      <c r="I182" s="41">
        <v>4400</v>
      </c>
      <c r="J182" s="41">
        <v>15599.51</v>
      </c>
      <c r="K182" s="41">
        <v>104001</v>
      </c>
      <c r="L182" s="41">
        <v>1240</v>
      </c>
      <c r="M182" s="41">
        <v>75</v>
      </c>
      <c r="N182" s="41">
        <v>3780</v>
      </c>
      <c r="O182" s="41">
        <v>1866</v>
      </c>
      <c r="P182" s="41" t="s">
        <v>58</v>
      </c>
      <c r="Q182" s="41">
        <v>166.2</v>
      </c>
    </row>
    <row r="183" spans="1:17" s="14" customFormat="1">
      <c r="A183" s="2"/>
      <c r="B183" s="16" t="s">
        <v>18</v>
      </c>
      <c r="C183" s="34">
        <v>509600</v>
      </c>
      <c r="D183" s="34"/>
      <c r="E183" s="41">
        <v>590580</v>
      </c>
      <c r="F183" s="41">
        <v>2608</v>
      </c>
      <c r="G183" s="41">
        <v>19.510000000000002</v>
      </c>
      <c r="H183" s="41">
        <v>29</v>
      </c>
      <c r="I183" s="41">
        <v>6650</v>
      </c>
      <c r="J183" s="41">
        <v>21069.51</v>
      </c>
      <c r="K183" s="41">
        <v>864849</v>
      </c>
      <c r="L183" s="41">
        <v>10850</v>
      </c>
      <c r="M183" s="41">
        <v>3990</v>
      </c>
      <c r="N183" s="41">
        <v>1400</v>
      </c>
      <c r="O183" s="41">
        <v>2370</v>
      </c>
      <c r="P183" s="41">
        <v>24700</v>
      </c>
      <c r="Q183" s="41">
        <v>214.20000000000002</v>
      </c>
    </row>
    <row r="184" spans="1:17" s="14" customFormat="1">
      <c r="A184" s="2"/>
      <c r="B184" s="16" t="s">
        <v>17</v>
      </c>
      <c r="C184" s="34">
        <v>17900</v>
      </c>
      <c r="D184" s="34"/>
      <c r="E184" s="41">
        <v>76000</v>
      </c>
      <c r="F184" s="41">
        <v>825</v>
      </c>
      <c r="G184" s="41">
        <v>1.51</v>
      </c>
      <c r="H184" s="41">
        <v>61</v>
      </c>
      <c r="I184" s="41">
        <v>3037</v>
      </c>
      <c r="J184" s="41">
        <v>134.30000000000001</v>
      </c>
      <c r="K184" s="41" t="s">
        <v>58</v>
      </c>
      <c r="L184" s="41" t="s">
        <v>58</v>
      </c>
      <c r="M184" s="41">
        <v>29</v>
      </c>
      <c r="N184" s="41">
        <v>11</v>
      </c>
      <c r="O184" s="41">
        <v>1650</v>
      </c>
      <c r="P184" s="41" t="s">
        <v>58</v>
      </c>
      <c r="Q184" s="41">
        <v>28.5</v>
      </c>
    </row>
    <row r="185" spans="1:17" s="14" customFormat="1">
      <c r="A185" s="2"/>
      <c r="B185" s="16" t="s">
        <v>16</v>
      </c>
      <c r="C185" s="34">
        <v>21600</v>
      </c>
      <c r="D185" s="34"/>
      <c r="E185" s="41">
        <v>180000</v>
      </c>
      <c r="F185" s="41">
        <v>450.00000000000006</v>
      </c>
      <c r="G185" s="41" t="s">
        <v>58</v>
      </c>
      <c r="H185" s="41">
        <v>15</v>
      </c>
      <c r="I185" s="41">
        <v>3250</v>
      </c>
      <c r="J185" s="41">
        <v>50.3</v>
      </c>
      <c r="K185" s="41">
        <v>35001</v>
      </c>
      <c r="L185" s="41" t="s">
        <v>58</v>
      </c>
      <c r="M185" s="41">
        <v>10</v>
      </c>
      <c r="N185" s="41" t="s">
        <v>58</v>
      </c>
      <c r="O185" s="41">
        <v>172</v>
      </c>
      <c r="P185" s="41">
        <v>4800</v>
      </c>
      <c r="Q185" s="41">
        <v>11.000000000000002</v>
      </c>
    </row>
    <row r="186" spans="1:17" s="14" customFormat="1">
      <c r="A186" s="2"/>
      <c r="B186" s="16" t="s">
        <v>15</v>
      </c>
      <c r="C186" s="34">
        <v>800800</v>
      </c>
      <c r="D186" s="34"/>
      <c r="E186" s="41">
        <v>600000.00000000012</v>
      </c>
      <c r="F186" s="41">
        <v>3040</v>
      </c>
      <c r="G186" s="41">
        <v>18</v>
      </c>
      <c r="H186" s="41">
        <v>25</v>
      </c>
      <c r="I186" s="41">
        <v>11400</v>
      </c>
      <c r="J186" s="41">
        <v>720</v>
      </c>
      <c r="K186" s="41">
        <v>1212720</v>
      </c>
      <c r="L186" s="41">
        <v>2625</v>
      </c>
      <c r="M186" s="41">
        <v>256</v>
      </c>
      <c r="N186" s="41">
        <v>180</v>
      </c>
      <c r="O186" s="41">
        <v>25806</v>
      </c>
      <c r="P186" s="41">
        <v>222857</v>
      </c>
      <c r="Q186" s="41">
        <v>2940</v>
      </c>
    </row>
    <row r="187" spans="1:17" s="14" customFormat="1">
      <c r="A187" s="2"/>
      <c r="B187" s="16" t="s">
        <v>14</v>
      </c>
      <c r="C187" s="34">
        <v>308000</v>
      </c>
      <c r="D187" s="34"/>
      <c r="E187" s="41">
        <v>304000.00000000006</v>
      </c>
      <c r="F187" s="41">
        <v>1512</v>
      </c>
      <c r="G187" s="41" t="s">
        <v>58</v>
      </c>
      <c r="H187" s="41">
        <v>20</v>
      </c>
      <c r="I187" s="41">
        <v>4635</v>
      </c>
      <c r="J187" s="41">
        <v>1240</v>
      </c>
      <c r="K187" s="41">
        <v>449534</v>
      </c>
      <c r="L187" s="41">
        <v>18600</v>
      </c>
      <c r="M187" s="41">
        <v>46</v>
      </c>
      <c r="N187" s="41">
        <v>252</v>
      </c>
      <c r="O187" s="41">
        <v>390</v>
      </c>
      <c r="P187" s="41">
        <v>97500</v>
      </c>
      <c r="Q187" s="41">
        <v>40</v>
      </c>
    </row>
    <row r="188" spans="1:17" s="14" customFormat="1">
      <c r="A188" s="2"/>
      <c r="B188" s="16" t="s">
        <v>13</v>
      </c>
      <c r="C188" s="34">
        <v>342750</v>
      </c>
      <c r="D188" s="34"/>
      <c r="E188" s="41">
        <v>397750</v>
      </c>
      <c r="F188" s="41">
        <v>1068</v>
      </c>
      <c r="G188" s="41">
        <v>789</v>
      </c>
      <c r="H188" s="41">
        <v>103</v>
      </c>
      <c r="I188" s="41">
        <v>5950</v>
      </c>
      <c r="J188" s="41">
        <v>900</v>
      </c>
      <c r="K188" s="41">
        <v>1737417</v>
      </c>
      <c r="L188" s="41">
        <v>37080</v>
      </c>
      <c r="M188" s="41">
        <v>185</v>
      </c>
      <c r="N188" s="41">
        <v>7</v>
      </c>
      <c r="O188" s="41">
        <v>1000</v>
      </c>
      <c r="P188" s="41">
        <v>376370</v>
      </c>
      <c r="Q188" s="41">
        <v>8400</v>
      </c>
    </row>
    <row r="189" spans="1:17" s="14" customFormat="1">
      <c r="A189" s="2"/>
      <c r="B189" s="16" t="s">
        <v>12</v>
      </c>
      <c r="C189" s="34">
        <v>21750</v>
      </c>
      <c r="D189" s="34"/>
      <c r="E189" s="41">
        <v>57200</v>
      </c>
      <c r="F189" s="41">
        <v>217.6</v>
      </c>
      <c r="G189" s="41">
        <v>9.3000000000000007</v>
      </c>
      <c r="H189" s="41">
        <v>24</v>
      </c>
      <c r="I189" s="41">
        <v>2030</v>
      </c>
      <c r="J189" s="41">
        <v>30</v>
      </c>
      <c r="K189" s="41">
        <v>69678</v>
      </c>
      <c r="L189" s="41">
        <v>6586</v>
      </c>
      <c r="M189" s="41">
        <v>8</v>
      </c>
      <c r="N189" s="41">
        <v>1</v>
      </c>
      <c r="O189" s="41">
        <v>360</v>
      </c>
      <c r="P189" s="41">
        <v>12000</v>
      </c>
      <c r="Q189" s="41">
        <v>53.5</v>
      </c>
    </row>
    <row r="190" spans="1:17" s="14" customFormat="1">
      <c r="A190" s="2"/>
      <c r="B190" s="16" t="s">
        <v>11</v>
      </c>
      <c r="C190" s="34">
        <v>21300</v>
      </c>
      <c r="D190" s="34"/>
      <c r="E190" s="41">
        <v>168000</v>
      </c>
      <c r="F190" s="41">
        <v>1186.9000000000001</v>
      </c>
      <c r="G190" s="41" t="s">
        <v>58</v>
      </c>
      <c r="H190" s="41">
        <v>2928</v>
      </c>
      <c r="I190" s="41">
        <v>5600</v>
      </c>
      <c r="J190" s="41">
        <v>28</v>
      </c>
      <c r="K190" s="41">
        <v>40</v>
      </c>
      <c r="L190" s="41">
        <v>450</v>
      </c>
      <c r="M190" s="41">
        <v>14</v>
      </c>
      <c r="N190" s="41">
        <v>9</v>
      </c>
      <c r="O190" s="41">
        <v>2520</v>
      </c>
      <c r="P190" s="41" t="s">
        <v>58</v>
      </c>
      <c r="Q190" s="41">
        <v>57.5</v>
      </c>
    </row>
    <row r="191" spans="1:17" s="14" customFormat="1">
      <c r="A191" s="2"/>
      <c r="B191" s="16" t="s">
        <v>10</v>
      </c>
      <c r="C191" s="34">
        <v>1512367</v>
      </c>
      <c r="D191" s="34"/>
      <c r="E191" s="41">
        <v>260000</v>
      </c>
      <c r="F191" s="41">
        <v>1312</v>
      </c>
      <c r="G191" s="41">
        <v>310</v>
      </c>
      <c r="H191" s="41">
        <v>166</v>
      </c>
      <c r="I191" s="41">
        <v>4272</v>
      </c>
      <c r="J191" s="41">
        <v>140</v>
      </c>
      <c r="K191" s="41">
        <v>2288306</v>
      </c>
      <c r="L191" s="41">
        <v>5070</v>
      </c>
      <c r="M191" s="41">
        <v>34</v>
      </c>
      <c r="N191" s="41">
        <v>126</v>
      </c>
      <c r="O191" s="41">
        <v>1800</v>
      </c>
      <c r="P191" s="41">
        <v>329520</v>
      </c>
      <c r="Q191" s="41">
        <v>145</v>
      </c>
    </row>
    <row r="192" spans="1:17" s="14" customFormat="1">
      <c r="A192" s="2"/>
      <c r="B192" s="16" t="s">
        <v>9</v>
      </c>
      <c r="C192" s="34">
        <v>1286</v>
      </c>
      <c r="D192" s="34"/>
      <c r="E192" s="41">
        <v>13000</v>
      </c>
      <c r="F192" s="41">
        <v>44.8</v>
      </c>
      <c r="G192" s="41">
        <v>1</v>
      </c>
      <c r="H192" s="41">
        <v>13</v>
      </c>
      <c r="I192" s="41">
        <v>518</v>
      </c>
      <c r="J192" s="41">
        <v>51</v>
      </c>
      <c r="K192" s="41" t="s">
        <v>58</v>
      </c>
      <c r="L192" s="41" t="s">
        <v>58</v>
      </c>
      <c r="M192" s="41">
        <v>4</v>
      </c>
      <c r="N192" s="41" t="s">
        <v>58</v>
      </c>
      <c r="O192" s="41">
        <v>11660</v>
      </c>
      <c r="P192" s="41" t="s">
        <v>58</v>
      </c>
      <c r="Q192" s="41">
        <v>129.85</v>
      </c>
    </row>
    <row r="193" spans="1:17" s="14" customFormat="1">
      <c r="A193" s="2"/>
      <c r="B193" s="16" t="s">
        <v>8</v>
      </c>
      <c r="C193" s="34">
        <v>25958</v>
      </c>
      <c r="D193" s="34"/>
      <c r="E193" s="41">
        <v>20000</v>
      </c>
      <c r="F193" s="41">
        <v>215.25</v>
      </c>
      <c r="G193" s="41" t="s">
        <v>58</v>
      </c>
      <c r="H193" s="41">
        <v>50</v>
      </c>
      <c r="I193" s="41">
        <v>870</v>
      </c>
      <c r="J193" s="41">
        <v>34.5</v>
      </c>
      <c r="K193" s="41" t="s">
        <v>58</v>
      </c>
      <c r="L193" s="41" t="s">
        <v>58</v>
      </c>
      <c r="M193" s="41">
        <v>4</v>
      </c>
      <c r="N193" s="41" t="s">
        <v>58</v>
      </c>
      <c r="O193" s="41">
        <v>57</v>
      </c>
      <c r="P193" s="41" t="s">
        <v>58</v>
      </c>
      <c r="Q193" s="41">
        <v>12.1</v>
      </c>
    </row>
    <row r="194" spans="1:17" s="14" customFormat="1">
      <c r="A194" s="2"/>
      <c r="B194" s="16" t="s">
        <v>7</v>
      </c>
      <c r="C194" s="34">
        <v>232060</v>
      </c>
      <c r="D194" s="34"/>
      <c r="E194" s="41">
        <v>59808</v>
      </c>
      <c r="F194" s="41">
        <v>60</v>
      </c>
      <c r="G194" s="41" t="s">
        <v>58</v>
      </c>
      <c r="H194" s="41">
        <v>20</v>
      </c>
      <c r="I194" s="41">
        <v>785</v>
      </c>
      <c r="J194" s="41">
        <v>1120</v>
      </c>
      <c r="K194" s="41">
        <v>493014</v>
      </c>
      <c r="L194" s="41">
        <v>3360</v>
      </c>
      <c r="M194" s="41">
        <v>12</v>
      </c>
      <c r="N194" s="41">
        <v>185</v>
      </c>
      <c r="O194" s="41">
        <v>312</v>
      </c>
      <c r="P194" s="41">
        <v>17400</v>
      </c>
      <c r="Q194" s="41">
        <v>104.8</v>
      </c>
    </row>
    <row r="195" spans="1:17" s="14" customFormat="1">
      <c r="A195" s="2"/>
      <c r="B195" s="16" t="s">
        <v>6</v>
      </c>
      <c r="C195" s="34">
        <v>1141500</v>
      </c>
      <c r="D195" s="34"/>
      <c r="E195" s="41">
        <v>270000</v>
      </c>
      <c r="F195" s="41">
        <v>697</v>
      </c>
      <c r="G195" s="41" t="s">
        <v>58</v>
      </c>
      <c r="H195" s="41" t="s">
        <v>58</v>
      </c>
      <c r="I195" s="41">
        <v>3168</v>
      </c>
      <c r="J195" s="41">
        <v>1200</v>
      </c>
      <c r="K195" s="41">
        <v>1593284</v>
      </c>
      <c r="L195" s="41">
        <v>4800</v>
      </c>
      <c r="M195" s="41">
        <v>1210</v>
      </c>
      <c r="N195" s="41">
        <v>257</v>
      </c>
      <c r="O195" s="41">
        <v>75</v>
      </c>
      <c r="P195" s="41">
        <v>54000</v>
      </c>
      <c r="Q195" s="41">
        <v>170</v>
      </c>
    </row>
    <row r="196" spans="1:17" s="14" customFormat="1">
      <c r="A196" s="2"/>
      <c r="B196" s="16" t="s">
        <v>5</v>
      </c>
      <c r="C196" s="33">
        <v>1664</v>
      </c>
      <c r="D196" s="33"/>
      <c r="E196" s="40">
        <v>870</v>
      </c>
      <c r="F196" s="40">
        <v>3900</v>
      </c>
      <c r="G196" s="40" t="s">
        <v>58</v>
      </c>
      <c r="H196" s="40" t="s">
        <v>58</v>
      </c>
      <c r="I196" s="40">
        <v>460</v>
      </c>
      <c r="J196" s="40">
        <v>207</v>
      </c>
      <c r="K196" s="40" t="s">
        <v>58</v>
      </c>
      <c r="L196" s="40">
        <v>13376</v>
      </c>
      <c r="M196" s="40" t="s">
        <v>58</v>
      </c>
      <c r="N196" s="40">
        <v>75</v>
      </c>
      <c r="O196" s="40">
        <v>50</v>
      </c>
      <c r="P196" s="40" t="s">
        <v>58</v>
      </c>
      <c r="Q196" s="40" t="s">
        <v>58</v>
      </c>
    </row>
    <row r="197" spans="1:17" s="14" customFormat="1">
      <c r="A197" s="2"/>
      <c r="B197" s="16" t="s">
        <v>4</v>
      </c>
      <c r="C197" s="33">
        <v>33</v>
      </c>
      <c r="D197" s="33"/>
      <c r="E197" s="40">
        <v>207.5</v>
      </c>
      <c r="F197" s="40">
        <v>9000</v>
      </c>
      <c r="G197" s="40" t="s">
        <v>58</v>
      </c>
      <c r="H197" s="40" t="s">
        <v>58</v>
      </c>
      <c r="I197" s="40">
        <v>264</v>
      </c>
      <c r="J197" s="40">
        <v>1260</v>
      </c>
      <c r="K197" s="40">
        <v>8000</v>
      </c>
      <c r="L197" s="40">
        <v>3900</v>
      </c>
      <c r="M197" s="40">
        <v>6</v>
      </c>
      <c r="N197" s="40">
        <v>280</v>
      </c>
      <c r="O197" s="40" t="s">
        <v>58</v>
      </c>
      <c r="P197" s="40" t="s">
        <v>58</v>
      </c>
      <c r="Q197" s="40" t="s">
        <v>58</v>
      </c>
    </row>
    <row r="198" spans="1:17" s="14" customFormat="1">
      <c r="A198" s="2"/>
      <c r="B198" s="16" t="s">
        <v>3</v>
      </c>
      <c r="C198" s="33">
        <v>103</v>
      </c>
      <c r="D198" s="33"/>
      <c r="E198" s="40">
        <v>139.5</v>
      </c>
      <c r="F198" s="40">
        <v>15.5</v>
      </c>
      <c r="G198" s="40" t="s">
        <v>58</v>
      </c>
      <c r="H198" s="40" t="s">
        <v>58</v>
      </c>
      <c r="I198" s="40">
        <v>5</v>
      </c>
      <c r="J198" s="40">
        <v>5.9</v>
      </c>
      <c r="K198" s="40">
        <v>468</v>
      </c>
      <c r="L198" s="40" t="s">
        <v>58</v>
      </c>
      <c r="M198" s="40" t="s">
        <v>58</v>
      </c>
      <c r="N198" s="40" t="s">
        <v>58</v>
      </c>
      <c r="O198" s="40" t="s">
        <v>58</v>
      </c>
      <c r="P198" s="40" t="s">
        <v>58</v>
      </c>
      <c r="Q198" s="40" t="s">
        <v>58</v>
      </c>
    </row>
    <row r="199" spans="1:17" ht="4.5" customHeight="1">
      <c r="A199" s="35"/>
    </row>
    <row r="200" spans="1:17" s="36" customFormat="1" ht="15">
      <c r="A200" s="2"/>
      <c r="B200" s="66" t="s">
        <v>37</v>
      </c>
      <c r="C200" s="67" t="s">
        <v>36</v>
      </c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</row>
    <row r="201" spans="1:17" s="36" customFormat="1" ht="15" customHeight="1">
      <c r="A201" s="2"/>
      <c r="B201" s="66"/>
      <c r="C201" s="64" t="s">
        <v>52</v>
      </c>
      <c r="D201" s="24"/>
      <c r="E201" s="64" t="s">
        <v>51</v>
      </c>
      <c r="F201" s="64" t="s">
        <v>50</v>
      </c>
      <c r="G201" s="64" t="s">
        <v>49</v>
      </c>
      <c r="H201" s="64" t="s">
        <v>48</v>
      </c>
      <c r="I201" s="64" t="s">
        <v>47</v>
      </c>
      <c r="J201" s="64" t="s">
        <v>46</v>
      </c>
      <c r="K201" s="64" t="s">
        <v>45</v>
      </c>
      <c r="L201" s="64" t="s">
        <v>44</v>
      </c>
      <c r="M201" s="64" t="s">
        <v>43</v>
      </c>
      <c r="N201" s="64" t="s">
        <v>42</v>
      </c>
      <c r="O201" s="64" t="s">
        <v>41</v>
      </c>
      <c r="P201" s="64" t="s">
        <v>40</v>
      </c>
      <c r="Q201" s="64" t="s">
        <v>39</v>
      </c>
    </row>
    <row r="202" spans="1:17" s="36" customFormat="1" ht="15">
      <c r="A202" s="2"/>
      <c r="B202" s="66"/>
      <c r="C202" s="65"/>
      <c r="D202" s="23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</row>
    <row r="203" spans="1:17" s="14" customFormat="1" ht="5.0999999999999996" customHeight="1">
      <c r="A203" s="2"/>
      <c r="B203" s="21"/>
      <c r="C203" s="20"/>
      <c r="D203" s="20"/>
      <c r="E203" s="20"/>
      <c r="F203" s="20"/>
      <c r="G203" s="20"/>
      <c r="H203" s="20"/>
      <c r="I203" s="20"/>
      <c r="K203" s="20"/>
      <c r="L203" s="20"/>
      <c r="M203" s="20"/>
      <c r="N203" s="20"/>
      <c r="O203" s="20"/>
      <c r="P203" s="20"/>
      <c r="Q203" s="20"/>
    </row>
    <row r="204" spans="1:17" s="14" customFormat="1">
      <c r="A204" s="2"/>
      <c r="B204" s="19" t="s">
        <v>59</v>
      </c>
      <c r="C204" s="18">
        <f>SUM(C206:C222)</f>
        <v>225</v>
      </c>
      <c r="D204" s="18"/>
      <c r="E204" s="18">
        <f t="shared" ref="E204:Q204" si="8">SUM(E206:E222)</f>
        <v>14160</v>
      </c>
      <c r="F204" s="18">
        <f t="shared" si="8"/>
        <v>858000.02</v>
      </c>
      <c r="G204" s="18">
        <f t="shared" si="8"/>
        <v>2609.6</v>
      </c>
      <c r="H204" s="18">
        <f t="shared" si="8"/>
        <v>1267.5999999999999</v>
      </c>
      <c r="I204" s="18">
        <f t="shared" si="8"/>
        <v>49749.55</v>
      </c>
      <c r="J204" s="18">
        <f t="shared" si="8"/>
        <v>106800.04</v>
      </c>
      <c r="K204" s="18">
        <f t="shared" si="8"/>
        <v>6708000</v>
      </c>
      <c r="L204" s="18">
        <f t="shared" si="8"/>
        <v>7397</v>
      </c>
      <c r="M204" s="18">
        <f t="shared" si="8"/>
        <v>3328.8</v>
      </c>
      <c r="N204" s="18">
        <f t="shared" si="8"/>
        <v>65360.04</v>
      </c>
      <c r="O204" s="18">
        <f t="shared" si="8"/>
        <v>4385.0200000000004</v>
      </c>
      <c r="P204" s="18">
        <f t="shared" si="8"/>
        <v>3771.8</v>
      </c>
      <c r="Q204" s="18">
        <f t="shared" si="8"/>
        <v>6900</v>
      </c>
    </row>
    <row r="205" spans="1:17" ht="5.0999999999999996" customHeight="1">
      <c r="A205" s="35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</row>
    <row r="206" spans="1:17" s="14" customFormat="1">
      <c r="A206" s="2"/>
      <c r="B206" s="16" t="s">
        <v>19</v>
      </c>
      <c r="C206" s="34">
        <v>2</v>
      </c>
      <c r="D206" s="34"/>
      <c r="E206" s="37">
        <v>319</v>
      </c>
      <c r="F206" s="37">
        <v>143.51</v>
      </c>
      <c r="G206" s="33">
        <v>60.4</v>
      </c>
      <c r="H206" s="34">
        <v>42.4</v>
      </c>
      <c r="I206" s="34">
        <v>5701.51</v>
      </c>
      <c r="J206" s="34" t="s">
        <v>58</v>
      </c>
      <c r="K206" s="34">
        <v>15001</v>
      </c>
      <c r="L206" s="37">
        <v>68</v>
      </c>
      <c r="M206" s="37">
        <v>89.4</v>
      </c>
      <c r="N206" s="37">
        <v>48.51</v>
      </c>
      <c r="O206" s="37">
        <v>2109.5100000000002</v>
      </c>
      <c r="P206" s="37">
        <v>11.4</v>
      </c>
      <c r="Q206" s="34">
        <v>371</v>
      </c>
    </row>
    <row r="207" spans="1:17" s="14" customFormat="1">
      <c r="A207" s="2"/>
      <c r="B207" s="16" t="s">
        <v>18</v>
      </c>
      <c r="C207" s="34">
        <v>21</v>
      </c>
      <c r="D207" s="34"/>
      <c r="E207" s="37">
        <v>1099</v>
      </c>
      <c r="F207" s="37">
        <v>14603.51</v>
      </c>
      <c r="G207" s="33">
        <v>19.399999999999999</v>
      </c>
      <c r="H207" s="34">
        <v>32.4</v>
      </c>
      <c r="I207" s="34">
        <v>5962.51</v>
      </c>
      <c r="J207" s="34">
        <v>2202.5100000000002</v>
      </c>
      <c r="K207" s="34">
        <v>145142</v>
      </c>
      <c r="L207" s="37">
        <v>244</v>
      </c>
      <c r="M207" s="37">
        <v>103</v>
      </c>
      <c r="N207" s="37">
        <v>2089.5100000000002</v>
      </c>
      <c r="O207" s="37">
        <v>84.51</v>
      </c>
      <c r="P207" s="37">
        <v>2494.4</v>
      </c>
      <c r="Q207" s="34">
        <v>888</v>
      </c>
    </row>
    <row r="208" spans="1:17" s="14" customFormat="1">
      <c r="A208" s="2"/>
      <c r="B208" s="16" t="s">
        <v>17</v>
      </c>
      <c r="C208" s="34">
        <v>1</v>
      </c>
      <c r="D208" s="34"/>
      <c r="E208" s="37" t="s">
        <v>58</v>
      </c>
      <c r="F208" s="37">
        <v>17697</v>
      </c>
      <c r="G208" s="33">
        <v>3.4</v>
      </c>
      <c r="H208" s="34">
        <v>252.4</v>
      </c>
      <c r="I208" s="34">
        <v>1133.51</v>
      </c>
      <c r="J208" s="34" t="s">
        <v>58</v>
      </c>
      <c r="K208" s="34">
        <v>434244</v>
      </c>
      <c r="L208" s="37">
        <v>42</v>
      </c>
      <c r="M208" s="37">
        <v>100.4</v>
      </c>
      <c r="N208" s="39" t="s">
        <v>58</v>
      </c>
      <c r="O208" s="37">
        <v>32</v>
      </c>
      <c r="P208" s="37">
        <v>17</v>
      </c>
      <c r="Q208" s="34">
        <v>124</v>
      </c>
    </row>
    <row r="209" spans="1:17" s="14" customFormat="1">
      <c r="A209" s="2"/>
      <c r="B209" s="16" t="s">
        <v>16</v>
      </c>
      <c r="C209" s="34">
        <v>5</v>
      </c>
      <c r="D209" s="34"/>
      <c r="E209" s="37">
        <v>162</v>
      </c>
      <c r="F209" s="37">
        <v>114</v>
      </c>
      <c r="G209" s="33">
        <v>13.4</v>
      </c>
      <c r="H209" s="34">
        <v>17.399999999999999</v>
      </c>
      <c r="I209" s="34">
        <v>434.51</v>
      </c>
      <c r="J209" s="34">
        <v>155.51</v>
      </c>
      <c r="K209" s="34">
        <v>2456181</v>
      </c>
      <c r="L209" s="37">
        <v>487</v>
      </c>
      <c r="M209" s="37">
        <v>33</v>
      </c>
      <c r="N209" s="39">
        <v>230.51</v>
      </c>
      <c r="O209" s="37">
        <v>53</v>
      </c>
      <c r="P209" s="37">
        <v>26</v>
      </c>
      <c r="Q209" s="34">
        <v>36</v>
      </c>
    </row>
    <row r="210" spans="1:17" s="14" customFormat="1">
      <c r="A210" s="2"/>
      <c r="B210" s="16" t="s">
        <v>15</v>
      </c>
      <c r="C210" s="34">
        <v>16</v>
      </c>
      <c r="D210" s="34"/>
      <c r="E210" s="37">
        <v>4109</v>
      </c>
      <c r="F210" s="37">
        <v>2537</v>
      </c>
      <c r="G210" s="33">
        <v>126</v>
      </c>
      <c r="H210" s="34">
        <v>242</v>
      </c>
      <c r="I210" s="34">
        <v>6728.51</v>
      </c>
      <c r="J210" s="34">
        <v>12924.51</v>
      </c>
      <c r="K210" s="34">
        <v>1211685</v>
      </c>
      <c r="L210" s="37">
        <v>2305</v>
      </c>
      <c r="M210" s="37">
        <v>625</v>
      </c>
      <c r="N210" s="37">
        <v>12896.51</v>
      </c>
      <c r="O210" s="37">
        <v>633</v>
      </c>
      <c r="P210" s="37">
        <v>118</v>
      </c>
      <c r="Q210" s="34">
        <v>3149</v>
      </c>
    </row>
    <row r="211" spans="1:17" s="14" customFormat="1">
      <c r="A211" s="2"/>
      <c r="B211" s="16" t="s">
        <v>14</v>
      </c>
      <c r="C211" s="34">
        <v>14</v>
      </c>
      <c r="D211" s="34"/>
      <c r="E211" s="37">
        <v>2855</v>
      </c>
      <c r="F211" s="37">
        <v>168034</v>
      </c>
      <c r="G211" s="33">
        <v>135</v>
      </c>
      <c r="H211" s="34">
        <v>26</v>
      </c>
      <c r="I211" s="34">
        <v>1263</v>
      </c>
      <c r="J211" s="34">
        <v>9000</v>
      </c>
      <c r="K211" s="34">
        <v>371607</v>
      </c>
      <c r="L211" s="37">
        <v>314</v>
      </c>
      <c r="M211" s="37">
        <v>19</v>
      </c>
      <c r="N211" s="37">
        <v>4624</v>
      </c>
      <c r="O211" s="37">
        <v>213</v>
      </c>
      <c r="P211" s="37">
        <v>14</v>
      </c>
      <c r="Q211" s="34">
        <v>24</v>
      </c>
    </row>
    <row r="212" spans="1:17" s="14" customFormat="1">
      <c r="A212" s="2"/>
      <c r="B212" s="16" t="s">
        <v>13</v>
      </c>
      <c r="C212" s="34">
        <v>131</v>
      </c>
      <c r="D212" s="34"/>
      <c r="E212" s="37">
        <v>1235</v>
      </c>
      <c r="F212" s="37">
        <v>347904</v>
      </c>
      <c r="G212" s="33">
        <v>466</v>
      </c>
      <c r="H212" s="34">
        <v>170</v>
      </c>
      <c r="I212" s="34">
        <v>2289</v>
      </c>
      <c r="J212" s="34">
        <v>26196.51</v>
      </c>
      <c r="K212" s="34">
        <v>28725</v>
      </c>
      <c r="L212" s="37">
        <v>526</v>
      </c>
      <c r="M212" s="37">
        <v>33</v>
      </c>
      <c r="N212" s="37">
        <v>23862</v>
      </c>
      <c r="O212" s="37">
        <v>413</v>
      </c>
      <c r="P212" s="37">
        <v>482</v>
      </c>
      <c r="Q212" s="34">
        <v>346</v>
      </c>
    </row>
    <row r="213" spans="1:17" s="14" customFormat="1">
      <c r="A213" s="2"/>
      <c r="B213" s="16" t="s">
        <v>12</v>
      </c>
      <c r="C213" s="34">
        <v>5</v>
      </c>
      <c r="D213" s="34"/>
      <c r="E213" s="37">
        <v>870</v>
      </c>
      <c r="F213" s="37">
        <v>291895</v>
      </c>
      <c r="G213" s="33">
        <v>67</v>
      </c>
      <c r="H213" s="34">
        <v>22</v>
      </c>
      <c r="I213" s="34">
        <v>1515</v>
      </c>
      <c r="J213" s="34">
        <v>624</v>
      </c>
      <c r="K213" s="34">
        <v>108025</v>
      </c>
      <c r="L213" s="37">
        <v>127</v>
      </c>
      <c r="M213" s="37">
        <v>18</v>
      </c>
      <c r="N213" s="39">
        <v>940</v>
      </c>
      <c r="O213" s="37">
        <v>12</v>
      </c>
      <c r="P213" s="37">
        <v>10</v>
      </c>
      <c r="Q213" s="34">
        <v>33</v>
      </c>
    </row>
    <row r="214" spans="1:17" s="14" customFormat="1">
      <c r="A214" s="2"/>
      <c r="B214" s="16" t="s">
        <v>11</v>
      </c>
      <c r="C214" s="34">
        <v>1</v>
      </c>
      <c r="D214" s="34"/>
      <c r="E214" s="37">
        <v>1565</v>
      </c>
      <c r="F214" s="37">
        <v>8203</v>
      </c>
      <c r="G214" s="33">
        <v>14</v>
      </c>
      <c r="H214" s="34">
        <v>81</v>
      </c>
      <c r="I214" s="34">
        <v>3986</v>
      </c>
      <c r="J214" s="33" t="s">
        <v>58</v>
      </c>
      <c r="K214" s="34">
        <v>1444843</v>
      </c>
      <c r="L214" s="37">
        <v>2574</v>
      </c>
      <c r="M214" s="37">
        <v>125</v>
      </c>
      <c r="N214" s="39" t="s">
        <v>58</v>
      </c>
      <c r="O214" s="37">
        <v>18</v>
      </c>
      <c r="P214" s="37">
        <v>15</v>
      </c>
      <c r="Q214" s="34">
        <v>294</v>
      </c>
    </row>
    <row r="215" spans="1:17" s="14" customFormat="1">
      <c r="A215" s="2"/>
      <c r="B215" s="16" t="s">
        <v>10</v>
      </c>
      <c r="C215" s="34">
        <v>11</v>
      </c>
      <c r="D215" s="34"/>
      <c r="E215" s="37">
        <v>1157</v>
      </c>
      <c r="F215" s="37">
        <v>3744</v>
      </c>
      <c r="G215" s="33">
        <v>154</v>
      </c>
      <c r="H215" s="34">
        <v>142</v>
      </c>
      <c r="I215" s="34">
        <v>3287</v>
      </c>
      <c r="J215" s="34">
        <v>44623</v>
      </c>
      <c r="K215" s="34">
        <v>15941</v>
      </c>
      <c r="L215" s="37">
        <v>418</v>
      </c>
      <c r="M215" s="37">
        <v>248</v>
      </c>
      <c r="N215" s="37">
        <v>14779</v>
      </c>
      <c r="O215" s="37">
        <v>398</v>
      </c>
      <c r="P215" s="37">
        <v>402</v>
      </c>
      <c r="Q215" s="34">
        <v>194</v>
      </c>
    </row>
    <row r="216" spans="1:17" s="14" customFormat="1">
      <c r="A216" s="2"/>
      <c r="B216" s="16" t="s">
        <v>9</v>
      </c>
      <c r="C216" s="34" t="s">
        <v>58</v>
      </c>
      <c r="D216" s="34"/>
      <c r="E216" s="37">
        <v>23</v>
      </c>
      <c r="F216" s="37">
        <v>2309</v>
      </c>
      <c r="G216" s="33" t="s">
        <v>58</v>
      </c>
      <c r="H216" s="34">
        <v>9</v>
      </c>
      <c r="I216" s="34">
        <v>5811</v>
      </c>
      <c r="J216" s="33" t="s">
        <v>58</v>
      </c>
      <c r="K216" s="34">
        <v>164842</v>
      </c>
      <c r="L216" s="37">
        <v>68</v>
      </c>
      <c r="M216" s="37">
        <v>1910</v>
      </c>
      <c r="N216" s="39" t="s">
        <v>58</v>
      </c>
      <c r="O216" s="37" t="s">
        <v>58</v>
      </c>
      <c r="P216" s="37" t="s">
        <v>58</v>
      </c>
      <c r="Q216" s="34">
        <v>1369</v>
      </c>
    </row>
    <row r="217" spans="1:17" s="14" customFormat="1">
      <c r="A217" s="2"/>
      <c r="B217" s="16" t="s">
        <v>8</v>
      </c>
      <c r="C217" s="34">
        <v>11</v>
      </c>
      <c r="D217" s="34"/>
      <c r="E217" s="37">
        <v>541</v>
      </c>
      <c r="F217" s="37" t="s">
        <v>58</v>
      </c>
      <c r="G217" s="33" t="s">
        <v>58</v>
      </c>
      <c r="H217" s="34">
        <v>3</v>
      </c>
      <c r="I217" s="34">
        <v>7150</v>
      </c>
      <c r="J217" s="33" t="s">
        <v>58</v>
      </c>
      <c r="K217" s="34">
        <v>4436</v>
      </c>
      <c r="L217" s="37">
        <v>162</v>
      </c>
      <c r="M217" s="37">
        <v>7</v>
      </c>
      <c r="N217" s="39">
        <v>49</v>
      </c>
      <c r="O217" s="37">
        <v>3</v>
      </c>
      <c r="P217" s="37" t="s">
        <v>58</v>
      </c>
      <c r="Q217" s="34">
        <v>14</v>
      </c>
    </row>
    <row r="218" spans="1:17" s="14" customFormat="1">
      <c r="A218" s="2"/>
      <c r="B218" s="16" t="s">
        <v>7</v>
      </c>
      <c r="C218" s="34">
        <v>1</v>
      </c>
      <c r="D218" s="34"/>
      <c r="E218" s="38" t="s">
        <v>58</v>
      </c>
      <c r="F218" s="38">
        <v>547</v>
      </c>
      <c r="G218" s="33">
        <v>677</v>
      </c>
      <c r="H218" s="34">
        <v>185</v>
      </c>
      <c r="I218" s="34">
        <v>1494</v>
      </c>
      <c r="J218" s="33" t="s">
        <v>58</v>
      </c>
      <c r="K218" s="34">
        <v>55928</v>
      </c>
      <c r="L218" s="37">
        <v>24</v>
      </c>
      <c r="M218" s="37">
        <v>6</v>
      </c>
      <c r="N218" s="37">
        <v>291</v>
      </c>
      <c r="O218" s="37">
        <v>212</v>
      </c>
      <c r="P218" s="37">
        <v>29</v>
      </c>
      <c r="Q218" s="34">
        <v>31</v>
      </c>
    </row>
    <row r="219" spans="1:17" s="14" customFormat="1">
      <c r="A219" s="2"/>
      <c r="B219" s="16" t="s">
        <v>6</v>
      </c>
      <c r="C219" s="34">
        <v>6</v>
      </c>
      <c r="D219" s="34"/>
      <c r="E219" s="38">
        <v>76</v>
      </c>
      <c r="F219" s="38">
        <v>269</v>
      </c>
      <c r="G219" s="33">
        <v>874</v>
      </c>
      <c r="H219" s="34">
        <v>43</v>
      </c>
      <c r="I219" s="34">
        <v>2101</v>
      </c>
      <c r="J219" s="34">
        <v>11074</v>
      </c>
      <c r="K219" s="34">
        <v>249252</v>
      </c>
      <c r="L219" s="37">
        <v>38</v>
      </c>
      <c r="M219" s="37">
        <v>12</v>
      </c>
      <c r="N219" s="37">
        <v>5550</v>
      </c>
      <c r="O219" s="37">
        <v>204</v>
      </c>
      <c r="P219" s="37">
        <v>153</v>
      </c>
      <c r="Q219" s="34">
        <v>21</v>
      </c>
    </row>
    <row r="220" spans="1:17" s="14" customFormat="1">
      <c r="A220" s="2"/>
      <c r="B220" s="16" t="s">
        <v>5</v>
      </c>
      <c r="C220" s="33" t="s">
        <v>58</v>
      </c>
      <c r="D220" s="33"/>
      <c r="E220" s="33">
        <v>149</v>
      </c>
      <c r="F220" s="33" t="s">
        <v>58</v>
      </c>
      <c r="G220" s="33" t="s">
        <v>58</v>
      </c>
      <c r="H220" s="33" t="s">
        <v>58</v>
      </c>
      <c r="I220" s="33">
        <v>893</v>
      </c>
      <c r="J220" s="33" t="s">
        <v>58</v>
      </c>
      <c r="K220" s="33">
        <v>2148</v>
      </c>
      <c r="L220" s="37" t="s">
        <v>58</v>
      </c>
      <c r="M220" s="37" t="s">
        <v>58</v>
      </c>
      <c r="N220" s="37" t="s">
        <v>58</v>
      </c>
      <c r="O220" s="37" t="s">
        <v>58</v>
      </c>
      <c r="P220" s="37" t="s">
        <v>58</v>
      </c>
      <c r="Q220" s="33">
        <v>6</v>
      </c>
    </row>
    <row r="221" spans="1:17" s="14" customFormat="1">
      <c r="A221" s="2"/>
      <c r="B221" s="16" t="s">
        <v>4</v>
      </c>
      <c r="C221" s="33" t="s">
        <v>58</v>
      </c>
      <c r="D221" s="33"/>
      <c r="E221" s="33" t="s">
        <v>58</v>
      </c>
      <c r="F221" s="33" t="s">
        <v>58</v>
      </c>
      <c r="G221" s="33" t="s">
        <v>58</v>
      </c>
      <c r="H221" s="33" t="s">
        <v>58</v>
      </c>
      <c r="I221" s="33" t="s">
        <v>58</v>
      </c>
      <c r="J221" s="33" t="s">
        <v>58</v>
      </c>
      <c r="K221" s="33" t="s">
        <v>58</v>
      </c>
      <c r="L221" s="37" t="s">
        <v>58</v>
      </c>
      <c r="M221" s="37" t="s">
        <v>58</v>
      </c>
      <c r="N221" s="37" t="s">
        <v>58</v>
      </c>
      <c r="O221" s="37" t="s">
        <v>58</v>
      </c>
      <c r="P221" s="37" t="s">
        <v>58</v>
      </c>
      <c r="Q221" s="33" t="s">
        <v>58</v>
      </c>
    </row>
    <row r="222" spans="1:17" s="14" customFormat="1">
      <c r="A222" s="2"/>
      <c r="B222" s="16" t="s">
        <v>3</v>
      </c>
      <c r="C222" s="33" t="s">
        <v>58</v>
      </c>
      <c r="D222" s="33"/>
      <c r="E222" s="33" t="s">
        <v>58</v>
      </c>
      <c r="F222" s="33" t="s">
        <v>58</v>
      </c>
      <c r="G222" s="33" t="s">
        <v>58</v>
      </c>
      <c r="H222" s="33" t="s">
        <v>58</v>
      </c>
      <c r="I222" s="33" t="s">
        <v>58</v>
      </c>
      <c r="J222" s="33" t="s">
        <v>58</v>
      </c>
      <c r="K222" s="33" t="s">
        <v>58</v>
      </c>
      <c r="L222" s="37" t="s">
        <v>58</v>
      </c>
      <c r="M222" s="37" t="s">
        <v>58</v>
      </c>
      <c r="N222" s="37" t="s">
        <v>58</v>
      </c>
      <c r="O222" s="37" t="s">
        <v>58</v>
      </c>
      <c r="P222" s="37" t="s">
        <v>58</v>
      </c>
      <c r="Q222" s="33" t="s">
        <v>58</v>
      </c>
    </row>
    <row r="223" spans="1:17" ht="4.5" customHeight="1">
      <c r="A223" s="35"/>
    </row>
    <row r="224" spans="1:17" s="14" customFormat="1" ht="15" customHeight="1">
      <c r="A224" s="2"/>
      <c r="B224" s="27" t="s">
        <v>38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 s="36" customFormat="1" ht="15">
      <c r="A225" s="2"/>
      <c r="B225" s="66" t="s">
        <v>37</v>
      </c>
      <c r="C225" s="67" t="s">
        <v>36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</row>
    <row r="226" spans="1:17" s="36" customFormat="1" ht="15">
      <c r="A226" s="2"/>
      <c r="B226" s="66"/>
      <c r="C226" s="64" t="s">
        <v>35</v>
      </c>
      <c r="D226" s="24"/>
      <c r="E226" s="70" t="s">
        <v>34</v>
      </c>
      <c r="F226" s="22" t="s">
        <v>33</v>
      </c>
      <c r="G226" s="70" t="s">
        <v>32</v>
      </c>
      <c r="H226" s="70" t="s">
        <v>31</v>
      </c>
      <c r="I226" s="70" t="s">
        <v>30</v>
      </c>
      <c r="J226" s="70" t="s">
        <v>29</v>
      </c>
      <c r="K226" s="70" t="s">
        <v>28</v>
      </c>
      <c r="L226" s="64" t="s">
        <v>27</v>
      </c>
      <c r="M226" s="70" t="s">
        <v>26</v>
      </c>
      <c r="N226" s="64" t="s">
        <v>25</v>
      </c>
      <c r="O226" s="70" t="s">
        <v>24</v>
      </c>
      <c r="P226" s="70" t="s">
        <v>23</v>
      </c>
      <c r="Q226" s="70" t="s">
        <v>22</v>
      </c>
    </row>
    <row r="227" spans="1:17" s="36" customFormat="1" ht="15">
      <c r="A227" s="2"/>
      <c r="B227" s="66"/>
      <c r="C227" s="65"/>
      <c r="D227" s="23"/>
      <c r="E227" s="66"/>
      <c r="F227" s="22" t="s">
        <v>21</v>
      </c>
      <c r="G227" s="66"/>
      <c r="H227" s="66"/>
      <c r="I227" s="66"/>
      <c r="J227" s="66"/>
      <c r="K227" s="66"/>
      <c r="L227" s="65"/>
      <c r="M227" s="66"/>
      <c r="N227" s="65"/>
      <c r="O227" s="66"/>
      <c r="P227" s="66"/>
      <c r="Q227" s="66"/>
    </row>
    <row r="228" spans="1:17" s="14" customFormat="1" ht="5.0999999999999996" customHeight="1">
      <c r="A228" s="2"/>
      <c r="B228" s="21"/>
      <c r="C228" s="20"/>
      <c r="D228" s="20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1:17" s="14" customFormat="1">
      <c r="A229" s="2"/>
      <c r="B229" s="19" t="s">
        <v>59</v>
      </c>
      <c r="C229" s="18">
        <f>SUM(C231:C247)</f>
        <v>5152320.0199999996</v>
      </c>
      <c r="D229" s="18"/>
      <c r="E229" s="18">
        <f t="shared" ref="E229:Q229" si="9">SUM(E231:E247)</f>
        <v>3166800</v>
      </c>
      <c r="F229" s="18">
        <f t="shared" si="9"/>
        <v>26779.8</v>
      </c>
      <c r="G229" s="18">
        <f t="shared" si="9"/>
        <v>1140</v>
      </c>
      <c r="H229" s="18">
        <f t="shared" si="9"/>
        <v>3625</v>
      </c>
      <c r="I229" s="18">
        <f t="shared" si="9"/>
        <v>58219.8</v>
      </c>
      <c r="J229" s="18">
        <f t="shared" si="9"/>
        <v>21450</v>
      </c>
      <c r="K229" s="18">
        <f t="shared" si="9"/>
        <v>9163029.8000000007</v>
      </c>
      <c r="L229" s="18">
        <f t="shared" si="9"/>
        <v>107879.8</v>
      </c>
      <c r="M229" s="18">
        <f t="shared" si="9"/>
        <v>5971</v>
      </c>
      <c r="N229" s="18">
        <f t="shared" si="9"/>
        <v>6380.02</v>
      </c>
      <c r="O229" s="18">
        <f t="shared" si="9"/>
        <v>51095</v>
      </c>
      <c r="P229" s="18">
        <f t="shared" si="9"/>
        <v>1143999.6000000001</v>
      </c>
      <c r="Q229" s="18">
        <f t="shared" si="9"/>
        <v>12650</v>
      </c>
    </row>
    <row r="230" spans="1:17" ht="5.0999999999999996" customHeight="1">
      <c r="A230" s="35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s="14" customFormat="1">
      <c r="A231" s="2"/>
      <c r="B231" s="16" t="s">
        <v>19</v>
      </c>
      <c r="C231" s="34">
        <v>28117.51</v>
      </c>
      <c r="D231" s="34"/>
      <c r="E231" s="34">
        <v>170432</v>
      </c>
      <c r="F231" s="34">
        <v>283.39999999999998</v>
      </c>
      <c r="G231" s="34" t="s">
        <v>58</v>
      </c>
      <c r="H231" s="34">
        <v>45</v>
      </c>
      <c r="I231" s="34">
        <v>4471.3999999999996</v>
      </c>
      <c r="J231" s="34">
        <v>8476</v>
      </c>
      <c r="K231" s="34">
        <v>107603.4</v>
      </c>
      <c r="L231" s="34">
        <v>1239.4000000000001</v>
      </c>
      <c r="M231" s="34">
        <v>76</v>
      </c>
      <c r="N231" s="34">
        <v>3674.51</v>
      </c>
      <c r="O231" s="34">
        <v>1903</v>
      </c>
      <c r="P231" s="34" t="s">
        <v>58</v>
      </c>
      <c r="Q231" s="34">
        <v>168</v>
      </c>
    </row>
    <row r="232" spans="1:17" s="14" customFormat="1">
      <c r="A232" s="2"/>
      <c r="B232" s="16" t="s">
        <v>18</v>
      </c>
      <c r="C232" s="34">
        <v>526610.51</v>
      </c>
      <c r="D232" s="34"/>
      <c r="E232" s="34">
        <v>590346</v>
      </c>
      <c r="F232" s="34">
        <v>2642.4</v>
      </c>
      <c r="G232" s="34">
        <v>19</v>
      </c>
      <c r="H232" s="34">
        <v>30</v>
      </c>
      <c r="I232" s="34">
        <v>6757.4</v>
      </c>
      <c r="J232" s="34">
        <v>8614</v>
      </c>
      <c r="K232" s="34">
        <v>894801.4</v>
      </c>
      <c r="L232" s="34">
        <v>10844.4</v>
      </c>
      <c r="M232" s="34">
        <v>4050</v>
      </c>
      <c r="N232" s="34">
        <v>1360.51</v>
      </c>
      <c r="O232" s="34">
        <v>2418</v>
      </c>
      <c r="P232" s="34">
        <v>24805.4</v>
      </c>
      <c r="Q232" s="34">
        <v>217</v>
      </c>
    </row>
    <row r="233" spans="1:17" s="14" customFormat="1">
      <c r="A233" s="2"/>
      <c r="B233" s="16" t="s">
        <v>17</v>
      </c>
      <c r="C233" s="34">
        <v>18498</v>
      </c>
      <c r="D233" s="34"/>
      <c r="E233" s="34">
        <v>75970</v>
      </c>
      <c r="F233" s="34">
        <v>836</v>
      </c>
      <c r="G233" s="34">
        <v>2</v>
      </c>
      <c r="H233" s="34">
        <v>63</v>
      </c>
      <c r="I233" s="34">
        <v>3086</v>
      </c>
      <c r="J233" s="34">
        <v>76</v>
      </c>
      <c r="K233" s="34" t="s">
        <v>58</v>
      </c>
      <c r="L233" s="34" t="s">
        <v>58</v>
      </c>
      <c r="M233" s="34">
        <v>29</v>
      </c>
      <c r="N233" s="34">
        <v>11</v>
      </c>
      <c r="O233" s="34">
        <v>1683</v>
      </c>
      <c r="P233" s="34" t="s">
        <v>58</v>
      </c>
      <c r="Q233" s="34">
        <v>29</v>
      </c>
    </row>
    <row r="234" spans="1:17" s="14" customFormat="1">
      <c r="A234" s="2"/>
      <c r="B234" s="16" t="s">
        <v>16</v>
      </c>
      <c r="C234" s="34">
        <v>22321</v>
      </c>
      <c r="D234" s="34"/>
      <c r="E234" s="34">
        <v>179929</v>
      </c>
      <c r="F234" s="34">
        <v>456</v>
      </c>
      <c r="G234" s="34" t="s">
        <v>58</v>
      </c>
      <c r="H234" s="34">
        <v>16</v>
      </c>
      <c r="I234" s="34">
        <v>3303</v>
      </c>
      <c r="J234" s="34">
        <v>38</v>
      </c>
      <c r="K234" s="34">
        <v>36213</v>
      </c>
      <c r="L234" s="34" t="s">
        <v>58</v>
      </c>
      <c r="M234" s="34">
        <v>10</v>
      </c>
      <c r="N234" s="34" t="s">
        <v>58</v>
      </c>
      <c r="O234" s="34">
        <v>175</v>
      </c>
      <c r="P234" s="34">
        <v>4820.3999999999996</v>
      </c>
      <c r="Q234" s="34">
        <v>11</v>
      </c>
    </row>
    <row r="235" spans="1:17" s="14" customFormat="1">
      <c r="A235" s="2"/>
      <c r="B235" s="16" t="s">
        <v>15</v>
      </c>
      <c r="C235" s="34">
        <v>827532</v>
      </c>
      <c r="D235" s="34"/>
      <c r="E235" s="34">
        <v>599762</v>
      </c>
      <c r="F235" s="34">
        <v>3080</v>
      </c>
      <c r="G235" s="34">
        <v>18</v>
      </c>
      <c r="H235" s="34">
        <v>26</v>
      </c>
      <c r="I235" s="34">
        <v>11584</v>
      </c>
      <c r="J235" s="34">
        <v>420</v>
      </c>
      <c r="K235" s="34">
        <v>1254720</v>
      </c>
      <c r="L235" s="34">
        <v>2624</v>
      </c>
      <c r="M235" s="34">
        <v>260</v>
      </c>
      <c r="N235" s="34">
        <v>175</v>
      </c>
      <c r="O235" s="34">
        <v>26324</v>
      </c>
      <c r="P235" s="34">
        <v>223806.4</v>
      </c>
      <c r="Q235" s="34">
        <v>2982</v>
      </c>
    </row>
    <row r="236" spans="1:17" s="14" customFormat="1">
      <c r="A236" s="2"/>
      <c r="B236" s="16" t="s">
        <v>14</v>
      </c>
      <c r="C236" s="34">
        <v>318282</v>
      </c>
      <c r="D236" s="34"/>
      <c r="E236" s="34">
        <v>303880</v>
      </c>
      <c r="F236" s="34">
        <v>1531</v>
      </c>
      <c r="G236" s="34" t="s">
        <v>58</v>
      </c>
      <c r="H236" s="34">
        <v>21</v>
      </c>
      <c r="I236" s="34">
        <v>4710</v>
      </c>
      <c r="J236" s="34">
        <v>807</v>
      </c>
      <c r="K236" s="34">
        <v>465103</v>
      </c>
      <c r="L236" s="34">
        <v>18590</v>
      </c>
      <c r="M236" s="34">
        <v>47</v>
      </c>
      <c r="N236" s="34">
        <v>245</v>
      </c>
      <c r="O236" s="34">
        <v>400</v>
      </c>
      <c r="P236" s="34">
        <v>97915.4</v>
      </c>
      <c r="Q236" s="34">
        <v>41</v>
      </c>
    </row>
    <row r="237" spans="1:17" s="14" customFormat="1">
      <c r="A237" s="2"/>
      <c r="B237" s="16" t="s">
        <v>13</v>
      </c>
      <c r="C237" s="34">
        <v>354192</v>
      </c>
      <c r="D237" s="34"/>
      <c r="E237" s="34">
        <v>397592</v>
      </c>
      <c r="F237" s="34">
        <v>1082</v>
      </c>
      <c r="G237" s="34">
        <v>783</v>
      </c>
      <c r="H237" s="34">
        <v>106</v>
      </c>
      <c r="I237" s="34">
        <v>6046</v>
      </c>
      <c r="J237" s="34">
        <v>481</v>
      </c>
      <c r="K237" s="34">
        <v>1797588</v>
      </c>
      <c r="L237" s="34">
        <v>37060</v>
      </c>
      <c r="M237" s="34">
        <v>188</v>
      </c>
      <c r="N237" s="34">
        <v>7</v>
      </c>
      <c r="O237" s="34">
        <v>1020</v>
      </c>
      <c r="P237" s="34">
        <v>377973</v>
      </c>
      <c r="Q237" s="34">
        <v>8519</v>
      </c>
    </row>
    <row r="238" spans="1:17" s="14" customFormat="1">
      <c r="A238" s="2"/>
      <c r="B238" s="16" t="s">
        <v>12</v>
      </c>
      <c r="C238" s="34">
        <v>22476</v>
      </c>
      <c r="D238" s="34"/>
      <c r="E238" s="34">
        <v>57177</v>
      </c>
      <c r="F238" s="34">
        <v>221</v>
      </c>
      <c r="G238" s="34">
        <v>9</v>
      </c>
      <c r="H238" s="34">
        <v>25</v>
      </c>
      <c r="I238" s="34">
        <v>2063</v>
      </c>
      <c r="J238" s="34">
        <v>27</v>
      </c>
      <c r="K238" s="34">
        <v>72091</v>
      </c>
      <c r="L238" s="34">
        <v>6583</v>
      </c>
      <c r="M238" s="34">
        <v>8</v>
      </c>
      <c r="N238" s="34">
        <v>1</v>
      </c>
      <c r="O238" s="34">
        <v>367</v>
      </c>
      <c r="P238" s="34">
        <v>12051</v>
      </c>
      <c r="Q238" s="34">
        <v>55</v>
      </c>
    </row>
    <row r="239" spans="1:17" s="14" customFormat="1">
      <c r="A239" s="2"/>
      <c r="B239" s="16" t="s">
        <v>11</v>
      </c>
      <c r="C239" s="34">
        <v>22011</v>
      </c>
      <c r="D239" s="34"/>
      <c r="E239" s="34">
        <v>167933</v>
      </c>
      <c r="F239" s="34">
        <v>1203</v>
      </c>
      <c r="G239" s="34" t="s">
        <v>58</v>
      </c>
      <c r="H239" s="34">
        <v>3035</v>
      </c>
      <c r="I239" s="34">
        <v>5691</v>
      </c>
      <c r="J239" s="34">
        <v>26</v>
      </c>
      <c r="K239" s="34">
        <v>41</v>
      </c>
      <c r="L239" s="34">
        <v>450</v>
      </c>
      <c r="M239" s="34">
        <v>14</v>
      </c>
      <c r="N239" s="34">
        <v>9</v>
      </c>
      <c r="O239" s="34">
        <v>2571</v>
      </c>
      <c r="P239" s="34" t="s">
        <v>58</v>
      </c>
      <c r="Q239" s="34">
        <v>59</v>
      </c>
    </row>
    <row r="240" spans="1:17" s="14" customFormat="1">
      <c r="A240" s="2"/>
      <c r="B240" s="16" t="s">
        <v>10</v>
      </c>
      <c r="C240" s="34">
        <v>1562853</v>
      </c>
      <c r="D240" s="34"/>
      <c r="E240" s="34">
        <v>259897</v>
      </c>
      <c r="F240" s="34">
        <v>1329</v>
      </c>
      <c r="G240" s="34">
        <v>308</v>
      </c>
      <c r="H240" s="34">
        <v>172</v>
      </c>
      <c r="I240" s="34">
        <v>4341</v>
      </c>
      <c r="J240" s="34">
        <v>79</v>
      </c>
      <c r="K240" s="34">
        <v>2367556</v>
      </c>
      <c r="L240" s="34">
        <v>5067</v>
      </c>
      <c r="M240" s="34">
        <v>35</v>
      </c>
      <c r="N240" s="34">
        <v>122</v>
      </c>
      <c r="O240" s="34">
        <v>1836</v>
      </c>
      <c r="P240" s="34">
        <v>330924</v>
      </c>
      <c r="Q240" s="34">
        <v>147</v>
      </c>
    </row>
    <row r="241" spans="1:17" s="14" customFormat="1">
      <c r="A241" s="2"/>
      <c r="B241" s="16" t="s">
        <v>9</v>
      </c>
      <c r="C241" s="34">
        <v>1329</v>
      </c>
      <c r="D241" s="34"/>
      <c r="E241" s="34">
        <v>12995</v>
      </c>
      <c r="F241" s="34">
        <v>46</v>
      </c>
      <c r="G241" s="34">
        <v>1</v>
      </c>
      <c r="H241" s="34">
        <v>13</v>
      </c>
      <c r="I241" s="34">
        <v>526</v>
      </c>
      <c r="J241" s="34">
        <v>38</v>
      </c>
      <c r="K241" s="34" t="s">
        <v>58</v>
      </c>
      <c r="L241" s="34" t="s">
        <v>58</v>
      </c>
      <c r="M241" s="34">
        <v>4</v>
      </c>
      <c r="N241" s="34" t="s">
        <v>58</v>
      </c>
      <c r="O241" s="34">
        <v>11894</v>
      </c>
      <c r="P241" s="34" t="s">
        <v>58</v>
      </c>
      <c r="Q241" s="34">
        <v>132</v>
      </c>
    </row>
    <row r="242" spans="1:17" s="14" customFormat="1">
      <c r="A242" s="2"/>
      <c r="B242" s="16" t="s">
        <v>8</v>
      </c>
      <c r="C242" s="34">
        <v>26825</v>
      </c>
      <c r="D242" s="34"/>
      <c r="E242" s="34">
        <v>19992</v>
      </c>
      <c r="F242" s="34">
        <v>218</v>
      </c>
      <c r="G242" s="34" t="s">
        <v>58</v>
      </c>
      <c r="H242" s="34">
        <v>52</v>
      </c>
      <c r="I242" s="34">
        <v>884</v>
      </c>
      <c r="J242" s="34">
        <v>27</v>
      </c>
      <c r="K242" s="34" t="s">
        <v>58</v>
      </c>
      <c r="L242" s="34" t="s">
        <v>58</v>
      </c>
      <c r="M242" s="34">
        <v>4</v>
      </c>
      <c r="N242" s="34" t="s">
        <v>58</v>
      </c>
      <c r="O242" s="34">
        <v>58</v>
      </c>
      <c r="P242" s="34" t="s">
        <v>58</v>
      </c>
      <c r="Q242" s="34">
        <v>12</v>
      </c>
    </row>
    <row r="243" spans="1:17" s="14" customFormat="1">
      <c r="A243" s="2"/>
      <c r="B243" s="16" t="s">
        <v>7</v>
      </c>
      <c r="C243" s="34">
        <v>239807</v>
      </c>
      <c r="D243" s="34"/>
      <c r="E243" s="34">
        <v>59784</v>
      </c>
      <c r="F243" s="34">
        <v>61</v>
      </c>
      <c r="G243" s="34" t="s">
        <v>58</v>
      </c>
      <c r="H243" s="34">
        <v>21</v>
      </c>
      <c r="I243" s="34">
        <v>798</v>
      </c>
      <c r="J243" s="34">
        <v>665</v>
      </c>
      <c r="K243" s="34">
        <v>510088</v>
      </c>
      <c r="L243" s="34">
        <v>3358</v>
      </c>
      <c r="M243" s="34">
        <v>12</v>
      </c>
      <c r="N243" s="34">
        <v>180</v>
      </c>
      <c r="O243" s="34">
        <v>318</v>
      </c>
      <c r="P243" s="34">
        <v>17474</v>
      </c>
      <c r="Q243" s="34">
        <v>106</v>
      </c>
    </row>
    <row r="244" spans="1:17" s="14" customFormat="1">
      <c r="A244" s="2"/>
      <c r="B244" s="16" t="s">
        <v>6</v>
      </c>
      <c r="C244" s="34">
        <v>1179606</v>
      </c>
      <c r="D244" s="34"/>
      <c r="E244" s="34">
        <v>269893</v>
      </c>
      <c r="F244" s="34">
        <v>706</v>
      </c>
      <c r="G244" s="34" t="s">
        <v>58</v>
      </c>
      <c r="H244" s="34" t="s">
        <v>58</v>
      </c>
      <c r="I244" s="34">
        <v>3219</v>
      </c>
      <c r="J244" s="34">
        <v>728</v>
      </c>
      <c r="K244" s="34">
        <v>1648464</v>
      </c>
      <c r="L244" s="34">
        <v>4797</v>
      </c>
      <c r="M244" s="34">
        <v>1228</v>
      </c>
      <c r="N244" s="34">
        <v>250</v>
      </c>
      <c r="O244" s="34">
        <v>77</v>
      </c>
      <c r="P244" s="34">
        <v>54230</v>
      </c>
      <c r="Q244" s="34">
        <v>172</v>
      </c>
    </row>
    <row r="245" spans="1:17" s="14" customFormat="1">
      <c r="A245" s="2"/>
      <c r="B245" s="16" t="s">
        <v>5</v>
      </c>
      <c r="C245" s="33">
        <v>1720</v>
      </c>
      <c r="D245" s="33"/>
      <c r="E245" s="33">
        <v>870</v>
      </c>
      <c r="F245" s="33">
        <v>3951</v>
      </c>
      <c r="G245" s="33" t="s">
        <v>58</v>
      </c>
      <c r="H245" s="34" t="s">
        <v>58</v>
      </c>
      <c r="I245" s="33">
        <v>467</v>
      </c>
      <c r="J245" s="33">
        <v>121</v>
      </c>
      <c r="K245" s="33" t="s">
        <v>58</v>
      </c>
      <c r="L245" s="33">
        <v>13369</v>
      </c>
      <c r="M245" s="34" t="s">
        <v>58</v>
      </c>
      <c r="N245" s="33">
        <v>73</v>
      </c>
      <c r="O245" s="33">
        <v>51</v>
      </c>
      <c r="P245" s="33" t="s">
        <v>58</v>
      </c>
      <c r="Q245" s="33" t="s">
        <v>58</v>
      </c>
    </row>
    <row r="246" spans="1:17" s="14" customFormat="1">
      <c r="A246" s="2"/>
      <c r="B246" s="16" t="s">
        <v>4</v>
      </c>
      <c r="C246" s="33">
        <v>34</v>
      </c>
      <c r="D246" s="33"/>
      <c r="E246" s="33">
        <v>208</v>
      </c>
      <c r="F246" s="33">
        <v>9118</v>
      </c>
      <c r="G246" s="33" t="s">
        <v>58</v>
      </c>
      <c r="H246" s="34" t="s">
        <v>58</v>
      </c>
      <c r="I246" s="33">
        <v>268</v>
      </c>
      <c r="J246" s="33">
        <v>821</v>
      </c>
      <c r="K246" s="33">
        <v>8277</v>
      </c>
      <c r="L246" s="33">
        <v>3898</v>
      </c>
      <c r="M246" s="33">
        <v>6</v>
      </c>
      <c r="N246" s="33">
        <v>272</v>
      </c>
      <c r="O246" s="33" t="s">
        <v>58</v>
      </c>
      <c r="P246" s="33" t="s">
        <v>58</v>
      </c>
      <c r="Q246" s="33" t="s">
        <v>58</v>
      </c>
    </row>
    <row r="247" spans="1:17" s="14" customFormat="1">
      <c r="A247" s="2"/>
      <c r="B247" s="16" t="s">
        <v>3</v>
      </c>
      <c r="C247" s="33">
        <v>106</v>
      </c>
      <c r="D247" s="33"/>
      <c r="E247" s="33">
        <v>140</v>
      </c>
      <c r="F247" s="33">
        <v>16</v>
      </c>
      <c r="G247" s="33" t="s">
        <v>58</v>
      </c>
      <c r="H247" s="34" t="s">
        <v>58</v>
      </c>
      <c r="I247" s="33">
        <v>5</v>
      </c>
      <c r="J247" s="33">
        <v>6</v>
      </c>
      <c r="K247" s="33">
        <v>484</v>
      </c>
      <c r="L247" s="33" t="s">
        <v>58</v>
      </c>
      <c r="M247" s="34" t="s">
        <v>58</v>
      </c>
      <c r="N247" s="33" t="s">
        <v>58</v>
      </c>
      <c r="O247" s="33" t="s">
        <v>58</v>
      </c>
      <c r="P247" s="33" t="s">
        <v>58</v>
      </c>
      <c r="Q247" s="33" t="s">
        <v>58</v>
      </c>
    </row>
    <row r="248" spans="1:17" s="14" customFormat="1" ht="4.5" customHeight="1">
      <c r="A248" s="2"/>
      <c r="B248" s="28"/>
      <c r="C248" s="29"/>
      <c r="D248" s="29"/>
      <c r="E248" s="29"/>
      <c r="F248" s="29"/>
      <c r="G248" s="31"/>
      <c r="H248" s="32"/>
      <c r="I248" s="31"/>
      <c r="J248" s="29"/>
      <c r="K248" s="29"/>
      <c r="L248" s="29"/>
      <c r="M248" s="30"/>
      <c r="N248" s="29"/>
      <c r="O248" s="29"/>
      <c r="P248" s="29"/>
      <c r="Q248" s="29"/>
    </row>
    <row r="249" spans="1:17" s="14" customFormat="1" ht="15">
      <c r="A249" s="2"/>
      <c r="B249" s="66" t="s">
        <v>37</v>
      </c>
      <c r="C249" s="67" t="s">
        <v>36</v>
      </c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</row>
    <row r="250" spans="1:17" s="14" customFormat="1" ht="15" customHeight="1">
      <c r="A250" s="2"/>
      <c r="B250" s="66"/>
      <c r="C250" s="64" t="s">
        <v>52</v>
      </c>
      <c r="D250" s="24"/>
      <c r="E250" s="64" t="s">
        <v>51</v>
      </c>
      <c r="F250" s="64" t="s">
        <v>50</v>
      </c>
      <c r="G250" s="64" t="s">
        <v>49</v>
      </c>
      <c r="H250" s="64" t="s">
        <v>48</v>
      </c>
      <c r="I250" s="64" t="s">
        <v>47</v>
      </c>
      <c r="J250" s="64" t="s">
        <v>46</v>
      </c>
      <c r="K250" s="64" t="s">
        <v>45</v>
      </c>
      <c r="L250" s="64" t="s">
        <v>44</v>
      </c>
      <c r="M250" s="64" t="s">
        <v>43</v>
      </c>
      <c r="N250" s="64" t="s">
        <v>42</v>
      </c>
      <c r="O250" s="64" t="s">
        <v>41</v>
      </c>
      <c r="P250" s="64" t="s">
        <v>40</v>
      </c>
      <c r="Q250" s="64" t="s">
        <v>39</v>
      </c>
    </row>
    <row r="251" spans="1:17" s="14" customFormat="1" ht="15">
      <c r="A251" s="2"/>
      <c r="B251" s="66"/>
      <c r="C251" s="65"/>
      <c r="D251" s="23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</row>
    <row r="252" spans="1:17" s="14" customFormat="1" ht="4.5" customHeight="1">
      <c r="A252" s="2"/>
      <c r="B252" s="21"/>
      <c r="C252" s="20"/>
      <c r="D252" s="20"/>
      <c r="E252" s="20"/>
      <c r="F252" s="20"/>
      <c r="G252" s="20"/>
      <c r="H252" s="20"/>
      <c r="I252" s="20"/>
      <c r="K252" s="20"/>
      <c r="L252" s="20"/>
      <c r="M252" s="20"/>
      <c r="N252" s="20"/>
      <c r="O252" s="20"/>
      <c r="P252" s="20"/>
      <c r="Q252" s="20"/>
    </row>
    <row r="253" spans="1:17" s="14" customFormat="1">
      <c r="A253" s="2"/>
      <c r="B253" s="19" t="s">
        <v>57</v>
      </c>
      <c r="C253" s="18">
        <f>SUM(C255:C271)</f>
        <v>230</v>
      </c>
      <c r="D253" s="18"/>
      <c r="E253" s="18">
        <f t="shared" ref="E253:Q253" si="10">SUM(E255:E271)</f>
        <v>14000</v>
      </c>
      <c r="F253" s="18">
        <f t="shared" si="10"/>
        <v>924000</v>
      </c>
      <c r="G253" s="18">
        <f t="shared" si="10"/>
        <v>2609.6</v>
      </c>
      <c r="H253" s="18">
        <f t="shared" si="10"/>
        <v>1267.6000000000001</v>
      </c>
      <c r="I253" s="18">
        <f t="shared" si="10"/>
        <v>49750</v>
      </c>
      <c r="J253" s="18">
        <f t="shared" si="10"/>
        <v>106800</v>
      </c>
      <c r="K253" s="18">
        <f t="shared" si="10"/>
        <v>6608000</v>
      </c>
      <c r="L253" s="18">
        <f t="shared" si="10"/>
        <v>10074</v>
      </c>
      <c r="M253" s="18">
        <f t="shared" si="10"/>
        <v>3328.8</v>
      </c>
      <c r="N253" s="18">
        <f t="shared" si="10"/>
        <v>65440</v>
      </c>
      <c r="O253" s="18">
        <f t="shared" si="10"/>
        <v>4385</v>
      </c>
      <c r="P253" s="18">
        <f t="shared" si="10"/>
        <v>3759.8</v>
      </c>
      <c r="Q253" s="18">
        <f t="shared" si="10"/>
        <v>8300</v>
      </c>
    </row>
    <row r="254" spans="1:17" s="14" customFormat="1" ht="4.5" customHeight="1">
      <c r="A254" s="2"/>
      <c r="B254" s="1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s="14" customFormat="1">
      <c r="A255" s="2"/>
      <c r="B255" s="16" t="s">
        <v>19</v>
      </c>
      <c r="C255" s="15">
        <v>2</v>
      </c>
      <c r="D255" s="15"/>
      <c r="E255" s="15">
        <v>315</v>
      </c>
      <c r="F255" s="15">
        <v>155</v>
      </c>
      <c r="G255" s="15">
        <v>60.4</v>
      </c>
      <c r="H255" s="15">
        <v>42</v>
      </c>
      <c r="I255" s="15">
        <v>5701.5</v>
      </c>
      <c r="J255" s="15">
        <v>0</v>
      </c>
      <c r="K255" s="15">
        <v>14778</v>
      </c>
      <c r="L255" s="15">
        <v>92</v>
      </c>
      <c r="M255" s="15">
        <v>89</v>
      </c>
      <c r="N255" s="15">
        <v>48.5</v>
      </c>
      <c r="O255" s="15">
        <v>2110</v>
      </c>
      <c r="P255" s="15">
        <v>11</v>
      </c>
      <c r="Q255" s="15">
        <v>446</v>
      </c>
    </row>
    <row r="256" spans="1:17" s="14" customFormat="1">
      <c r="A256" s="2"/>
      <c r="B256" s="16" t="s">
        <v>18</v>
      </c>
      <c r="C256" s="15">
        <v>20</v>
      </c>
      <c r="D256" s="15"/>
      <c r="E256" s="15">
        <v>1087</v>
      </c>
      <c r="F256" s="15">
        <v>15727</v>
      </c>
      <c r="G256" s="15">
        <v>19</v>
      </c>
      <c r="H256" s="15">
        <v>32</v>
      </c>
      <c r="I256" s="15">
        <v>5963</v>
      </c>
      <c r="J256" s="15">
        <v>2202.5</v>
      </c>
      <c r="K256" s="15">
        <v>142978</v>
      </c>
      <c r="L256" s="15">
        <v>332</v>
      </c>
      <c r="M256" s="15">
        <v>103</v>
      </c>
      <c r="N256" s="15">
        <v>2092</v>
      </c>
      <c r="O256" s="15">
        <v>85</v>
      </c>
      <c r="P256" s="15">
        <v>2486</v>
      </c>
      <c r="Q256" s="15">
        <v>1069</v>
      </c>
    </row>
    <row r="257" spans="1:17" s="14" customFormat="1">
      <c r="A257" s="2"/>
      <c r="B257" s="16" t="s">
        <v>17</v>
      </c>
      <c r="C257" s="15">
        <v>1</v>
      </c>
      <c r="D257" s="15"/>
      <c r="E257" s="15">
        <v>0</v>
      </c>
      <c r="F257" s="15">
        <v>16904</v>
      </c>
      <c r="G257" s="15">
        <v>3.4</v>
      </c>
      <c r="H257" s="15">
        <v>252</v>
      </c>
      <c r="I257" s="15">
        <v>1134</v>
      </c>
      <c r="J257" s="15">
        <v>0</v>
      </c>
      <c r="K257" s="15">
        <v>427771</v>
      </c>
      <c r="L257" s="15">
        <v>57</v>
      </c>
      <c r="M257" s="15">
        <v>100</v>
      </c>
      <c r="N257" s="15">
        <v>0</v>
      </c>
      <c r="O257" s="15">
        <v>32</v>
      </c>
      <c r="P257" s="15">
        <v>17.399999999999999</v>
      </c>
      <c r="Q257" s="15">
        <v>150</v>
      </c>
    </row>
    <row r="258" spans="1:17" s="14" customFormat="1">
      <c r="A258" s="2"/>
      <c r="B258" s="16" t="s">
        <v>16</v>
      </c>
      <c r="C258" s="15">
        <v>5</v>
      </c>
      <c r="D258" s="15"/>
      <c r="E258" s="15">
        <v>160</v>
      </c>
      <c r="F258" s="15">
        <v>230</v>
      </c>
      <c r="G258" s="15">
        <v>13</v>
      </c>
      <c r="H258" s="15">
        <v>17.399999999999999</v>
      </c>
      <c r="I258" s="15">
        <v>434.5</v>
      </c>
      <c r="J258" s="15">
        <v>156</v>
      </c>
      <c r="K258" s="15">
        <v>2419565</v>
      </c>
      <c r="L258" s="15">
        <v>663</v>
      </c>
      <c r="M258" s="15">
        <v>33.4</v>
      </c>
      <c r="N258" s="15">
        <v>232</v>
      </c>
      <c r="O258" s="15">
        <v>52.5</v>
      </c>
      <c r="P258" s="15">
        <v>26</v>
      </c>
      <c r="Q258" s="15">
        <v>43</v>
      </c>
    </row>
    <row r="259" spans="1:17" s="14" customFormat="1">
      <c r="A259" s="2"/>
      <c r="B259" s="16" t="s">
        <v>15</v>
      </c>
      <c r="C259" s="15">
        <v>19</v>
      </c>
      <c r="D259" s="15"/>
      <c r="E259" s="15">
        <v>4063</v>
      </c>
      <c r="F259" s="15">
        <v>2732</v>
      </c>
      <c r="G259" s="15">
        <v>126</v>
      </c>
      <c r="H259" s="15">
        <v>242</v>
      </c>
      <c r="I259" s="15">
        <v>6729</v>
      </c>
      <c r="J259" s="15">
        <v>12925</v>
      </c>
      <c r="K259" s="15">
        <v>1193622</v>
      </c>
      <c r="L259" s="15">
        <v>3139</v>
      </c>
      <c r="M259" s="15">
        <v>625</v>
      </c>
      <c r="N259" s="15">
        <v>12912</v>
      </c>
      <c r="O259" s="15">
        <v>633</v>
      </c>
      <c r="P259" s="15">
        <v>118</v>
      </c>
      <c r="Q259" s="15">
        <v>3787</v>
      </c>
    </row>
    <row r="260" spans="1:17" s="14" customFormat="1">
      <c r="A260" s="2"/>
      <c r="B260" s="16" t="s">
        <v>14</v>
      </c>
      <c r="C260" s="15">
        <v>13</v>
      </c>
      <c r="D260" s="15"/>
      <c r="E260" s="15">
        <v>2823</v>
      </c>
      <c r="F260" s="15">
        <v>101493</v>
      </c>
      <c r="G260" s="15">
        <v>135</v>
      </c>
      <c r="H260" s="15">
        <v>26</v>
      </c>
      <c r="I260" s="15">
        <v>1263</v>
      </c>
      <c r="J260" s="15">
        <v>8999.5</v>
      </c>
      <c r="K260" s="15">
        <v>366067</v>
      </c>
      <c r="L260" s="15">
        <v>428</v>
      </c>
      <c r="M260" s="15">
        <v>19</v>
      </c>
      <c r="N260" s="15">
        <v>4630</v>
      </c>
      <c r="O260" s="15">
        <v>213</v>
      </c>
      <c r="P260" s="15">
        <v>14</v>
      </c>
      <c r="Q260" s="15">
        <v>28</v>
      </c>
    </row>
    <row r="261" spans="1:17" s="14" customFormat="1">
      <c r="A261" s="2"/>
      <c r="B261" s="16" t="s">
        <v>13</v>
      </c>
      <c r="C261" s="15">
        <v>135</v>
      </c>
      <c r="D261" s="15"/>
      <c r="E261" s="15">
        <v>1221</v>
      </c>
      <c r="F261" s="15">
        <v>311147</v>
      </c>
      <c r="G261" s="15">
        <v>466</v>
      </c>
      <c r="H261" s="15">
        <v>170</v>
      </c>
      <c r="I261" s="15">
        <v>2289</v>
      </c>
      <c r="J261" s="15">
        <v>26197</v>
      </c>
      <c r="K261" s="15">
        <v>28297</v>
      </c>
      <c r="L261" s="15">
        <v>716</v>
      </c>
      <c r="M261" s="15">
        <v>33</v>
      </c>
      <c r="N261" s="15">
        <v>23891</v>
      </c>
      <c r="O261" s="15">
        <v>413</v>
      </c>
      <c r="P261" s="15">
        <v>481</v>
      </c>
      <c r="Q261" s="15">
        <v>416</v>
      </c>
    </row>
    <row r="262" spans="1:17" s="14" customFormat="1">
      <c r="A262" s="2"/>
      <c r="B262" s="16" t="s">
        <v>12</v>
      </c>
      <c r="C262" s="15">
        <v>5</v>
      </c>
      <c r="D262" s="15"/>
      <c r="E262" s="15">
        <v>860</v>
      </c>
      <c r="F262" s="15">
        <v>397302</v>
      </c>
      <c r="G262" s="15">
        <v>67</v>
      </c>
      <c r="H262" s="15">
        <v>22.4</v>
      </c>
      <c r="I262" s="15">
        <v>1515</v>
      </c>
      <c r="J262" s="15">
        <v>623.5</v>
      </c>
      <c r="K262" s="15">
        <v>106414</v>
      </c>
      <c r="L262" s="15">
        <v>173</v>
      </c>
      <c r="M262" s="15">
        <v>18</v>
      </c>
      <c r="N262" s="15">
        <v>941</v>
      </c>
      <c r="O262" s="15">
        <v>12</v>
      </c>
      <c r="P262" s="15">
        <v>10</v>
      </c>
      <c r="Q262" s="15">
        <v>40</v>
      </c>
    </row>
    <row r="263" spans="1:17" s="14" customFormat="1">
      <c r="A263" s="2"/>
      <c r="B263" s="16" t="s">
        <v>11</v>
      </c>
      <c r="C263" s="15">
        <v>1</v>
      </c>
      <c r="D263" s="15"/>
      <c r="E263" s="15">
        <v>1547</v>
      </c>
      <c r="F263" s="15">
        <v>8834</v>
      </c>
      <c r="G263" s="15">
        <v>14.4</v>
      </c>
      <c r="H263" s="15">
        <v>81</v>
      </c>
      <c r="I263" s="15">
        <v>3986</v>
      </c>
      <c r="J263" s="15">
        <v>0</v>
      </c>
      <c r="K263" s="15">
        <v>1423304</v>
      </c>
      <c r="L263" s="15">
        <v>3506</v>
      </c>
      <c r="M263" s="15">
        <v>125</v>
      </c>
      <c r="N263" s="15">
        <v>0</v>
      </c>
      <c r="O263" s="15">
        <v>17.5</v>
      </c>
      <c r="P263" s="15">
        <v>15.4</v>
      </c>
      <c r="Q263" s="15">
        <v>353</v>
      </c>
    </row>
    <row r="264" spans="1:17" s="14" customFormat="1">
      <c r="A264" s="2"/>
      <c r="B264" s="16" t="s">
        <v>10</v>
      </c>
      <c r="C264" s="15">
        <v>11</v>
      </c>
      <c r="D264" s="15"/>
      <c r="E264" s="15">
        <v>1144</v>
      </c>
      <c r="F264" s="15">
        <v>4894</v>
      </c>
      <c r="G264" s="15">
        <v>154</v>
      </c>
      <c r="H264" s="15">
        <v>142</v>
      </c>
      <c r="I264" s="15">
        <v>3286.5</v>
      </c>
      <c r="J264" s="15">
        <v>44623</v>
      </c>
      <c r="K264" s="15">
        <v>15703</v>
      </c>
      <c r="L264" s="15">
        <v>569</v>
      </c>
      <c r="M264" s="15">
        <v>248</v>
      </c>
      <c r="N264" s="15">
        <v>14797</v>
      </c>
      <c r="O264" s="15">
        <v>398</v>
      </c>
      <c r="P264" s="15">
        <v>400</v>
      </c>
      <c r="Q264" s="15">
        <v>234</v>
      </c>
    </row>
    <row r="265" spans="1:17" s="14" customFormat="1">
      <c r="A265" s="2"/>
      <c r="B265" s="16" t="s">
        <v>9</v>
      </c>
      <c r="C265" s="15">
        <v>0</v>
      </c>
      <c r="D265" s="15"/>
      <c r="E265" s="15">
        <v>23</v>
      </c>
      <c r="F265" s="15">
        <v>2487</v>
      </c>
      <c r="G265" s="15">
        <v>0</v>
      </c>
      <c r="H265" s="15">
        <v>9.4</v>
      </c>
      <c r="I265" s="15">
        <v>5811</v>
      </c>
      <c r="J265" s="15">
        <v>0</v>
      </c>
      <c r="K265" s="15">
        <v>162385</v>
      </c>
      <c r="L265" s="15">
        <v>93</v>
      </c>
      <c r="M265" s="15">
        <v>1910</v>
      </c>
      <c r="N265" s="15">
        <v>0</v>
      </c>
      <c r="O265" s="15">
        <v>0</v>
      </c>
      <c r="P265" s="15">
        <v>0</v>
      </c>
      <c r="Q265" s="15">
        <v>1647</v>
      </c>
    </row>
    <row r="266" spans="1:17" s="14" customFormat="1">
      <c r="A266" s="2"/>
      <c r="B266" s="16" t="s">
        <v>8</v>
      </c>
      <c r="C266" s="15">
        <v>11</v>
      </c>
      <c r="D266" s="15"/>
      <c r="E266" s="15">
        <v>535</v>
      </c>
      <c r="F266" s="15">
        <v>60853</v>
      </c>
      <c r="G266" s="15">
        <v>0</v>
      </c>
      <c r="H266" s="15">
        <v>3.4</v>
      </c>
      <c r="I266" s="15">
        <v>7150</v>
      </c>
      <c r="J266" s="15">
        <v>0</v>
      </c>
      <c r="K266" s="15">
        <v>4370</v>
      </c>
      <c r="L266" s="15">
        <v>221</v>
      </c>
      <c r="M266" s="15">
        <v>7</v>
      </c>
      <c r="N266" s="15">
        <v>48.5</v>
      </c>
      <c r="O266" s="15">
        <v>3</v>
      </c>
      <c r="P266" s="15">
        <v>0</v>
      </c>
      <c r="Q266" s="15">
        <v>17</v>
      </c>
    </row>
    <row r="267" spans="1:17" s="14" customFormat="1">
      <c r="A267" s="2"/>
      <c r="B267" s="16" t="s">
        <v>7</v>
      </c>
      <c r="C267" s="15">
        <v>1</v>
      </c>
      <c r="D267" s="15"/>
      <c r="E267" s="15">
        <v>0</v>
      </c>
      <c r="F267" s="15">
        <v>952</v>
      </c>
      <c r="G267" s="15">
        <v>677.4</v>
      </c>
      <c r="H267" s="15">
        <v>185</v>
      </c>
      <c r="I267" s="15">
        <v>1494</v>
      </c>
      <c r="J267" s="15">
        <v>0</v>
      </c>
      <c r="K267" s="15">
        <v>55094</v>
      </c>
      <c r="L267" s="15">
        <v>33</v>
      </c>
      <c r="M267" s="15">
        <v>6.4</v>
      </c>
      <c r="N267" s="15">
        <v>292</v>
      </c>
      <c r="O267" s="15">
        <v>212</v>
      </c>
      <c r="P267" s="15">
        <v>29</v>
      </c>
      <c r="Q267" s="15">
        <v>37</v>
      </c>
    </row>
    <row r="268" spans="1:17" s="14" customFormat="1">
      <c r="A268" s="2"/>
      <c r="B268" s="16" t="s">
        <v>6</v>
      </c>
      <c r="C268" s="15">
        <v>6</v>
      </c>
      <c r="D268" s="15"/>
      <c r="E268" s="15">
        <v>75</v>
      </c>
      <c r="F268" s="15">
        <v>290</v>
      </c>
      <c r="G268" s="15">
        <v>874</v>
      </c>
      <c r="H268" s="15">
        <v>43</v>
      </c>
      <c r="I268" s="15">
        <v>2101</v>
      </c>
      <c r="J268" s="15">
        <v>11073.5</v>
      </c>
      <c r="K268" s="15">
        <v>245536</v>
      </c>
      <c r="L268" s="15">
        <v>52</v>
      </c>
      <c r="M268" s="15">
        <v>12</v>
      </c>
      <c r="N268" s="15">
        <v>5556</v>
      </c>
      <c r="O268" s="15">
        <v>204</v>
      </c>
      <c r="P268" s="15">
        <v>152</v>
      </c>
      <c r="Q268" s="15">
        <v>26</v>
      </c>
    </row>
    <row r="269" spans="1:17" s="14" customFormat="1">
      <c r="A269" s="2"/>
      <c r="B269" s="16" t="s">
        <v>5</v>
      </c>
      <c r="C269" s="15">
        <v>0</v>
      </c>
      <c r="D269" s="15"/>
      <c r="E269" s="15">
        <v>147</v>
      </c>
      <c r="F269" s="15">
        <v>0</v>
      </c>
      <c r="G269" s="15">
        <v>0</v>
      </c>
      <c r="H269" s="15">
        <v>0</v>
      </c>
      <c r="I269" s="15">
        <v>892.5</v>
      </c>
      <c r="J269" s="15">
        <v>0</v>
      </c>
      <c r="K269" s="15">
        <v>2116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7</v>
      </c>
    </row>
    <row r="270" spans="1:17" s="14" customFormat="1">
      <c r="A270" s="2"/>
      <c r="B270" s="16" t="s">
        <v>4</v>
      </c>
      <c r="C270" s="15">
        <v>0</v>
      </c>
      <c r="D270" s="15"/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</row>
    <row r="271" spans="1:17" s="14" customFormat="1">
      <c r="A271" s="2"/>
      <c r="B271" s="16" t="s">
        <v>3</v>
      </c>
      <c r="C271" s="15">
        <v>0</v>
      </c>
      <c r="D271" s="15"/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</row>
    <row r="272" spans="1:17" s="14" customFormat="1" ht="4.5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s="14" customFormat="1" ht="14.45" customHeight="1">
      <c r="A273" s="2"/>
      <c r="B273" s="27" t="s">
        <v>38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s="14" customFormat="1" ht="15">
      <c r="A274" s="2"/>
      <c r="B274" s="66" t="s">
        <v>37</v>
      </c>
      <c r="C274" s="67" t="s">
        <v>36</v>
      </c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</row>
    <row r="275" spans="1:17" s="14" customFormat="1" ht="15">
      <c r="A275" s="2"/>
      <c r="B275" s="66"/>
      <c r="C275" s="64" t="s">
        <v>35</v>
      </c>
      <c r="D275" s="24"/>
      <c r="E275" s="70" t="s">
        <v>34</v>
      </c>
      <c r="F275" s="22" t="s">
        <v>33</v>
      </c>
      <c r="G275" s="70" t="s">
        <v>32</v>
      </c>
      <c r="H275" s="70" t="s">
        <v>31</v>
      </c>
      <c r="I275" s="70" t="s">
        <v>30</v>
      </c>
      <c r="J275" s="70" t="s">
        <v>29</v>
      </c>
      <c r="K275" s="70" t="s">
        <v>28</v>
      </c>
      <c r="L275" s="64" t="s">
        <v>27</v>
      </c>
      <c r="M275" s="70" t="s">
        <v>26</v>
      </c>
      <c r="N275" s="64" t="s">
        <v>25</v>
      </c>
      <c r="O275" s="70" t="s">
        <v>24</v>
      </c>
      <c r="P275" s="70" t="s">
        <v>23</v>
      </c>
      <c r="Q275" s="70" t="s">
        <v>22</v>
      </c>
    </row>
    <row r="276" spans="1:17" s="14" customFormat="1" ht="15">
      <c r="A276" s="2"/>
      <c r="B276" s="66"/>
      <c r="C276" s="65"/>
      <c r="D276" s="23"/>
      <c r="E276" s="66"/>
      <c r="F276" s="22" t="s">
        <v>21</v>
      </c>
      <c r="G276" s="66"/>
      <c r="H276" s="66"/>
      <c r="I276" s="66"/>
      <c r="J276" s="66"/>
      <c r="K276" s="66"/>
      <c r="L276" s="65"/>
      <c r="M276" s="66"/>
      <c r="N276" s="65"/>
      <c r="O276" s="66"/>
      <c r="P276" s="66"/>
      <c r="Q276" s="66"/>
    </row>
    <row r="277" spans="1:17" s="14" customFormat="1" ht="4.5" customHeight="1">
      <c r="A277" s="2"/>
      <c r="B277" s="21"/>
      <c r="C277" s="20"/>
      <c r="D277" s="20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s="14" customFormat="1">
      <c r="A278" s="2"/>
      <c r="B278" s="19" t="s">
        <v>57</v>
      </c>
      <c r="C278" s="18">
        <f>SUM(C280:C296)</f>
        <v>5155900</v>
      </c>
      <c r="D278" s="18"/>
      <c r="E278" s="18">
        <f t="shared" ref="E278:Q278" si="11">SUM(E280:E296)</f>
        <v>3166800</v>
      </c>
      <c r="F278" s="18">
        <f t="shared" si="11"/>
        <v>26779.8</v>
      </c>
      <c r="G278" s="18">
        <f t="shared" si="11"/>
        <v>1140</v>
      </c>
      <c r="H278" s="18">
        <f t="shared" si="11"/>
        <v>3760</v>
      </c>
      <c r="I278" s="18">
        <f t="shared" si="11"/>
        <v>61199.8</v>
      </c>
      <c r="J278" s="18">
        <f t="shared" si="11"/>
        <v>30250</v>
      </c>
      <c r="K278" s="18">
        <f t="shared" si="11"/>
        <v>10478000</v>
      </c>
      <c r="L278" s="18">
        <f t="shared" si="11"/>
        <v>107879.79999999999</v>
      </c>
      <c r="M278" s="18">
        <f t="shared" si="11"/>
        <v>6400</v>
      </c>
      <c r="N278" s="18">
        <f t="shared" si="11"/>
        <v>6380</v>
      </c>
      <c r="O278" s="18">
        <f t="shared" si="11"/>
        <v>55699.8</v>
      </c>
      <c r="P278" s="18">
        <f t="shared" si="11"/>
        <v>1020000</v>
      </c>
      <c r="Q278" s="18">
        <f t="shared" si="11"/>
        <v>12650</v>
      </c>
    </row>
    <row r="279" spans="1:17" s="14" customFormat="1" ht="4.5" customHeight="1">
      <c r="A279" s="2"/>
      <c r="B279" s="1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</row>
    <row r="280" spans="1:17" s="14" customFormat="1">
      <c r="A280" s="2"/>
      <c r="B280" s="16" t="s">
        <v>19</v>
      </c>
      <c r="C280" s="15">
        <v>28138</v>
      </c>
      <c r="D280" s="15"/>
      <c r="E280" s="15">
        <v>170432</v>
      </c>
      <c r="F280" s="15">
        <v>283</v>
      </c>
      <c r="G280" s="15">
        <v>0</v>
      </c>
      <c r="H280" s="15">
        <v>47</v>
      </c>
      <c r="I280" s="15">
        <v>4700.3999999999996</v>
      </c>
      <c r="J280" s="15">
        <v>11953</v>
      </c>
      <c r="K280" s="15">
        <v>123045</v>
      </c>
      <c r="L280" s="15">
        <v>1239</v>
      </c>
      <c r="M280" s="15">
        <v>82</v>
      </c>
      <c r="N280" s="15">
        <v>3675</v>
      </c>
      <c r="O280" s="15">
        <v>2075.4</v>
      </c>
      <c r="P280" s="15">
        <v>0</v>
      </c>
      <c r="Q280" s="15">
        <v>168</v>
      </c>
    </row>
    <row r="281" spans="1:17" s="14" customFormat="1">
      <c r="A281" s="2"/>
      <c r="B281" s="16" t="s">
        <v>18</v>
      </c>
      <c r="C281" s="15">
        <v>526977</v>
      </c>
      <c r="D281" s="15"/>
      <c r="E281" s="15">
        <v>590346</v>
      </c>
      <c r="F281" s="15">
        <v>2642</v>
      </c>
      <c r="G281" s="15">
        <v>19</v>
      </c>
      <c r="H281" s="15">
        <v>31</v>
      </c>
      <c r="I281" s="15">
        <v>7103</v>
      </c>
      <c r="J281" s="15">
        <v>12148</v>
      </c>
      <c r="K281" s="15">
        <v>1023212</v>
      </c>
      <c r="L281" s="15">
        <v>10844</v>
      </c>
      <c r="M281" s="15">
        <v>4341</v>
      </c>
      <c r="N281" s="15">
        <v>1361</v>
      </c>
      <c r="O281" s="15">
        <v>2635</v>
      </c>
      <c r="P281" s="15">
        <v>22117</v>
      </c>
      <c r="Q281" s="15">
        <v>217</v>
      </c>
    </row>
    <row r="282" spans="1:17" s="14" customFormat="1">
      <c r="A282" s="2"/>
      <c r="B282" s="16" t="s">
        <v>17</v>
      </c>
      <c r="C282" s="15">
        <v>18510</v>
      </c>
      <c r="D282" s="15"/>
      <c r="E282" s="15">
        <v>75970</v>
      </c>
      <c r="F282" s="15">
        <v>836</v>
      </c>
      <c r="G282" s="15">
        <v>2</v>
      </c>
      <c r="H282" s="15">
        <v>65</v>
      </c>
      <c r="I282" s="15">
        <v>3244</v>
      </c>
      <c r="J282" s="15">
        <v>107</v>
      </c>
      <c r="K282" s="15">
        <v>0</v>
      </c>
      <c r="L282" s="15">
        <v>0</v>
      </c>
      <c r="M282" s="15">
        <v>32</v>
      </c>
      <c r="N282" s="15">
        <v>11</v>
      </c>
      <c r="O282" s="15">
        <v>1835</v>
      </c>
      <c r="P282" s="15">
        <v>0</v>
      </c>
      <c r="Q282" s="15">
        <v>29</v>
      </c>
    </row>
    <row r="283" spans="1:17" s="14" customFormat="1">
      <c r="A283" s="2"/>
      <c r="B283" s="16" t="s">
        <v>16</v>
      </c>
      <c r="C283" s="15">
        <v>22337</v>
      </c>
      <c r="D283" s="15"/>
      <c r="E283" s="15">
        <v>179929</v>
      </c>
      <c r="F283" s="15">
        <v>456.4</v>
      </c>
      <c r="G283" s="15">
        <v>0</v>
      </c>
      <c r="H283" s="15">
        <v>17</v>
      </c>
      <c r="I283" s="15">
        <v>3472.4</v>
      </c>
      <c r="J283" s="15">
        <v>54</v>
      </c>
      <c r="K283" s="15">
        <v>41410</v>
      </c>
      <c r="L283" s="15">
        <v>0</v>
      </c>
      <c r="M283" s="15">
        <v>11</v>
      </c>
      <c r="N283" s="15">
        <v>0</v>
      </c>
      <c r="O283" s="15">
        <v>191</v>
      </c>
      <c r="P283" s="15">
        <v>4298</v>
      </c>
      <c r="Q283" s="15">
        <v>11</v>
      </c>
    </row>
    <row r="284" spans="1:17" s="14" customFormat="1">
      <c r="A284" s="2"/>
      <c r="B284" s="16" t="s">
        <v>15</v>
      </c>
      <c r="C284" s="15">
        <v>828107</v>
      </c>
      <c r="D284" s="15"/>
      <c r="E284" s="15">
        <v>599762</v>
      </c>
      <c r="F284" s="15">
        <v>3080</v>
      </c>
      <c r="G284" s="15">
        <v>18</v>
      </c>
      <c r="H284" s="15">
        <v>27</v>
      </c>
      <c r="I284" s="15">
        <v>12177</v>
      </c>
      <c r="J284" s="15">
        <v>592</v>
      </c>
      <c r="K284" s="15">
        <v>1434782</v>
      </c>
      <c r="L284" s="15">
        <v>2624.4</v>
      </c>
      <c r="M284" s="15">
        <v>279</v>
      </c>
      <c r="N284" s="15">
        <v>175</v>
      </c>
      <c r="O284" s="15">
        <v>28696</v>
      </c>
      <c r="P284" s="15">
        <v>199548</v>
      </c>
      <c r="Q284" s="15">
        <v>2982</v>
      </c>
    </row>
    <row r="285" spans="1:17" s="14" customFormat="1">
      <c r="A285" s="2"/>
      <c r="B285" s="16" t="s">
        <v>14</v>
      </c>
      <c r="C285" s="15">
        <v>318503</v>
      </c>
      <c r="D285" s="15"/>
      <c r="E285" s="15">
        <v>303880</v>
      </c>
      <c r="F285" s="15">
        <v>1531</v>
      </c>
      <c r="G285" s="15">
        <v>0</v>
      </c>
      <c r="H285" s="15">
        <v>22</v>
      </c>
      <c r="I285" s="15">
        <v>4951</v>
      </c>
      <c r="J285" s="15">
        <v>1138</v>
      </c>
      <c r="K285" s="15">
        <v>531849</v>
      </c>
      <c r="L285" s="15">
        <v>18590</v>
      </c>
      <c r="M285" s="15">
        <v>50</v>
      </c>
      <c r="N285" s="15">
        <v>245</v>
      </c>
      <c r="O285" s="15">
        <v>436</v>
      </c>
      <c r="P285" s="15">
        <v>87302</v>
      </c>
      <c r="Q285" s="15">
        <v>41</v>
      </c>
    </row>
    <row r="286" spans="1:17" s="14" customFormat="1">
      <c r="A286" s="2"/>
      <c r="B286" s="16" t="s">
        <v>13</v>
      </c>
      <c r="C286" s="15">
        <v>354438</v>
      </c>
      <c r="D286" s="15"/>
      <c r="E286" s="15">
        <v>397592</v>
      </c>
      <c r="F286" s="15">
        <v>1082</v>
      </c>
      <c r="G286" s="15">
        <v>783</v>
      </c>
      <c r="H286" s="15">
        <v>110</v>
      </c>
      <c r="I286" s="15">
        <v>6356</v>
      </c>
      <c r="J286" s="15">
        <v>678</v>
      </c>
      <c r="K286" s="15">
        <v>2055557</v>
      </c>
      <c r="L286" s="15">
        <v>37060</v>
      </c>
      <c r="M286" s="15">
        <v>201</v>
      </c>
      <c r="N286" s="15">
        <v>7</v>
      </c>
      <c r="O286" s="15">
        <v>1112</v>
      </c>
      <c r="P286" s="15">
        <v>337004</v>
      </c>
      <c r="Q286" s="15">
        <v>8519</v>
      </c>
    </row>
    <row r="287" spans="1:17" s="14" customFormat="1">
      <c r="A287" s="2"/>
      <c r="B287" s="16" t="s">
        <v>12</v>
      </c>
      <c r="C287" s="15">
        <v>22492</v>
      </c>
      <c r="D287" s="15"/>
      <c r="E287" s="15">
        <v>57177</v>
      </c>
      <c r="F287" s="15">
        <v>221</v>
      </c>
      <c r="G287" s="15">
        <v>9</v>
      </c>
      <c r="H287" s="15">
        <v>26</v>
      </c>
      <c r="I287" s="15">
        <v>2168</v>
      </c>
      <c r="J287" s="15">
        <v>38</v>
      </c>
      <c r="K287" s="15">
        <v>82437</v>
      </c>
      <c r="L287" s="15">
        <v>6583</v>
      </c>
      <c r="M287" s="15">
        <v>9</v>
      </c>
      <c r="N287" s="15">
        <v>1</v>
      </c>
      <c r="O287" s="15">
        <v>400</v>
      </c>
      <c r="P287" s="15">
        <v>10745</v>
      </c>
      <c r="Q287" s="15">
        <v>55</v>
      </c>
    </row>
    <row r="288" spans="1:17" s="14" customFormat="1">
      <c r="A288" s="2"/>
      <c r="B288" s="16" t="s">
        <v>11</v>
      </c>
      <c r="C288" s="15">
        <v>22026</v>
      </c>
      <c r="D288" s="15"/>
      <c r="E288" s="15">
        <v>167933</v>
      </c>
      <c r="F288" s="15">
        <v>1203</v>
      </c>
      <c r="G288" s="15">
        <v>0</v>
      </c>
      <c r="H288" s="15">
        <v>3148</v>
      </c>
      <c r="I288" s="15">
        <v>5982</v>
      </c>
      <c r="J288" s="15">
        <v>37</v>
      </c>
      <c r="K288" s="15">
        <v>47</v>
      </c>
      <c r="L288" s="15">
        <v>450</v>
      </c>
      <c r="M288" s="15">
        <v>15</v>
      </c>
      <c r="N288" s="15">
        <v>8.5</v>
      </c>
      <c r="O288" s="15">
        <v>2802</v>
      </c>
      <c r="P288" s="15">
        <v>0</v>
      </c>
      <c r="Q288" s="15">
        <v>59</v>
      </c>
    </row>
    <row r="289" spans="1:17" s="14" customFormat="1">
      <c r="A289" s="2"/>
      <c r="B289" s="16" t="s">
        <v>10</v>
      </c>
      <c r="C289" s="15">
        <v>1563939</v>
      </c>
      <c r="D289" s="15"/>
      <c r="E289" s="15">
        <v>259897</v>
      </c>
      <c r="F289" s="15">
        <v>1329</v>
      </c>
      <c r="G289" s="15">
        <v>308</v>
      </c>
      <c r="H289" s="15">
        <v>178</v>
      </c>
      <c r="I289" s="15">
        <v>4563</v>
      </c>
      <c r="J289" s="15">
        <v>111</v>
      </c>
      <c r="K289" s="15">
        <v>2707320</v>
      </c>
      <c r="L289" s="15">
        <v>5067</v>
      </c>
      <c r="M289" s="15">
        <v>37</v>
      </c>
      <c r="N289" s="15">
        <v>122</v>
      </c>
      <c r="O289" s="15">
        <v>2002.4</v>
      </c>
      <c r="P289" s="15">
        <v>295054</v>
      </c>
      <c r="Q289" s="15">
        <v>147</v>
      </c>
    </row>
    <row r="290" spans="1:17" s="14" customFormat="1">
      <c r="A290" s="2"/>
      <c r="B290" s="16" t="s">
        <v>9</v>
      </c>
      <c r="C290" s="15">
        <v>1330</v>
      </c>
      <c r="D290" s="15"/>
      <c r="E290" s="15">
        <v>12995</v>
      </c>
      <c r="F290" s="15">
        <v>46</v>
      </c>
      <c r="G290" s="15">
        <v>1</v>
      </c>
      <c r="H290" s="15">
        <v>13</v>
      </c>
      <c r="I290" s="15">
        <v>553</v>
      </c>
      <c r="J290" s="15">
        <v>54</v>
      </c>
      <c r="K290" s="15">
        <v>0</v>
      </c>
      <c r="L290" s="15">
        <v>0</v>
      </c>
      <c r="M290" s="15">
        <v>4</v>
      </c>
      <c r="N290" s="15">
        <v>0</v>
      </c>
      <c r="O290" s="15">
        <v>12966</v>
      </c>
      <c r="P290" s="15">
        <v>0</v>
      </c>
      <c r="Q290" s="15">
        <v>132</v>
      </c>
    </row>
    <row r="291" spans="1:17" s="14" customFormat="1">
      <c r="A291" s="2"/>
      <c r="B291" s="16" t="s">
        <v>8</v>
      </c>
      <c r="C291" s="15">
        <v>26843</v>
      </c>
      <c r="D291" s="15"/>
      <c r="E291" s="15">
        <v>19992</v>
      </c>
      <c r="F291" s="15">
        <v>218</v>
      </c>
      <c r="G291" s="15">
        <v>0</v>
      </c>
      <c r="H291" s="15">
        <v>54</v>
      </c>
      <c r="I291" s="15">
        <v>929</v>
      </c>
      <c r="J291" s="15">
        <v>38</v>
      </c>
      <c r="K291" s="15">
        <v>0</v>
      </c>
      <c r="L291" s="15">
        <v>0</v>
      </c>
      <c r="M291" s="15">
        <v>4</v>
      </c>
      <c r="N291" s="15">
        <v>0</v>
      </c>
      <c r="O291" s="15">
        <v>63</v>
      </c>
      <c r="P291" s="15">
        <v>0</v>
      </c>
      <c r="Q291" s="15">
        <v>12</v>
      </c>
    </row>
    <row r="292" spans="1:17" s="14" customFormat="1">
      <c r="A292" s="2"/>
      <c r="B292" s="16" t="s">
        <v>7</v>
      </c>
      <c r="C292" s="15">
        <v>239973</v>
      </c>
      <c r="D292" s="15"/>
      <c r="E292" s="15">
        <v>59784</v>
      </c>
      <c r="F292" s="15">
        <v>61.4</v>
      </c>
      <c r="G292" s="15">
        <v>0</v>
      </c>
      <c r="H292" s="15">
        <v>22</v>
      </c>
      <c r="I292" s="15">
        <v>839</v>
      </c>
      <c r="J292" s="15">
        <v>938</v>
      </c>
      <c r="K292" s="15">
        <v>583290</v>
      </c>
      <c r="L292" s="15">
        <v>3358.4</v>
      </c>
      <c r="M292" s="15">
        <v>13</v>
      </c>
      <c r="N292" s="15">
        <v>180</v>
      </c>
      <c r="O292" s="15">
        <v>347</v>
      </c>
      <c r="P292" s="15">
        <v>15580</v>
      </c>
      <c r="Q292" s="15">
        <v>106</v>
      </c>
    </row>
    <row r="293" spans="1:17" s="14" customFormat="1">
      <c r="A293" s="2"/>
      <c r="B293" s="16" t="s">
        <v>6</v>
      </c>
      <c r="C293" s="15">
        <v>1180425</v>
      </c>
      <c r="D293" s="15"/>
      <c r="E293" s="15">
        <v>269893</v>
      </c>
      <c r="F293" s="15">
        <v>706</v>
      </c>
      <c r="G293" s="15">
        <v>0</v>
      </c>
      <c r="H293" s="15">
        <v>0</v>
      </c>
      <c r="I293" s="15">
        <v>3384</v>
      </c>
      <c r="J293" s="15">
        <v>1027</v>
      </c>
      <c r="K293" s="15">
        <v>1885032</v>
      </c>
      <c r="L293" s="15">
        <v>4797</v>
      </c>
      <c r="M293" s="15">
        <v>1316</v>
      </c>
      <c r="N293" s="15">
        <v>250</v>
      </c>
      <c r="O293" s="15">
        <v>83</v>
      </c>
      <c r="P293" s="15">
        <v>48352</v>
      </c>
      <c r="Q293" s="15">
        <v>172</v>
      </c>
    </row>
    <row r="294" spans="1:17" s="14" customFormat="1">
      <c r="A294" s="2"/>
      <c r="B294" s="16" t="s">
        <v>5</v>
      </c>
      <c r="C294" s="15">
        <v>1721</v>
      </c>
      <c r="D294" s="15"/>
      <c r="E294" s="15">
        <v>870</v>
      </c>
      <c r="F294" s="15">
        <v>3951</v>
      </c>
      <c r="G294" s="15">
        <v>0</v>
      </c>
      <c r="H294" s="15">
        <v>0</v>
      </c>
      <c r="I294" s="15">
        <v>491</v>
      </c>
      <c r="J294" s="15">
        <v>171</v>
      </c>
      <c r="K294" s="15">
        <v>0</v>
      </c>
      <c r="L294" s="15">
        <v>13369</v>
      </c>
      <c r="M294" s="15">
        <v>0</v>
      </c>
      <c r="N294" s="15">
        <v>73</v>
      </c>
      <c r="O294" s="15">
        <v>56</v>
      </c>
      <c r="P294" s="15">
        <v>0</v>
      </c>
      <c r="Q294" s="15">
        <v>0</v>
      </c>
    </row>
    <row r="295" spans="1:17" s="14" customFormat="1">
      <c r="A295" s="2"/>
      <c r="B295" s="16" t="s">
        <v>4</v>
      </c>
      <c r="C295" s="15">
        <v>34</v>
      </c>
      <c r="D295" s="15"/>
      <c r="E295" s="15">
        <v>208</v>
      </c>
      <c r="F295" s="15">
        <v>9118</v>
      </c>
      <c r="G295" s="15">
        <v>0</v>
      </c>
      <c r="H295" s="15">
        <v>0</v>
      </c>
      <c r="I295" s="15">
        <v>282</v>
      </c>
      <c r="J295" s="15">
        <v>1158</v>
      </c>
      <c r="K295" s="15">
        <v>9465</v>
      </c>
      <c r="L295" s="15">
        <v>3898</v>
      </c>
      <c r="M295" s="15">
        <v>6</v>
      </c>
      <c r="N295" s="15">
        <v>271.5</v>
      </c>
      <c r="O295" s="15">
        <v>0</v>
      </c>
      <c r="P295" s="15">
        <v>0</v>
      </c>
      <c r="Q295" s="15">
        <v>0</v>
      </c>
    </row>
    <row r="296" spans="1:17" s="14" customFormat="1">
      <c r="A296" s="2"/>
      <c r="B296" s="16" t="s">
        <v>3</v>
      </c>
      <c r="C296" s="15">
        <v>107</v>
      </c>
      <c r="D296" s="15"/>
      <c r="E296" s="15">
        <v>140</v>
      </c>
      <c r="F296" s="15">
        <v>16</v>
      </c>
      <c r="G296" s="15">
        <v>0</v>
      </c>
      <c r="H296" s="15">
        <v>0</v>
      </c>
      <c r="I296" s="15">
        <v>5</v>
      </c>
      <c r="J296" s="15">
        <v>8</v>
      </c>
      <c r="K296" s="15">
        <v>554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</row>
    <row r="297" spans="1:17" s="14" customFormat="1" ht="4.5" customHeight="1">
      <c r="A297" s="2"/>
      <c r="B297" s="28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 s="14" customFormat="1" ht="15">
      <c r="A298" s="2"/>
      <c r="B298" s="66" t="s">
        <v>37</v>
      </c>
      <c r="C298" s="67" t="s">
        <v>36</v>
      </c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</row>
    <row r="299" spans="1:17" s="14" customFormat="1" ht="15">
      <c r="A299" s="2"/>
      <c r="B299" s="66"/>
      <c r="C299" s="64" t="s">
        <v>52</v>
      </c>
      <c r="D299" s="24"/>
      <c r="E299" s="64" t="s">
        <v>51</v>
      </c>
      <c r="F299" s="64" t="s">
        <v>50</v>
      </c>
      <c r="G299" s="64" t="s">
        <v>49</v>
      </c>
      <c r="H299" s="64" t="s">
        <v>48</v>
      </c>
      <c r="I299" s="64" t="s">
        <v>47</v>
      </c>
      <c r="J299" s="64" t="s">
        <v>46</v>
      </c>
      <c r="K299" s="64" t="s">
        <v>45</v>
      </c>
      <c r="L299" s="64" t="s">
        <v>44</v>
      </c>
      <c r="M299" s="64" t="s">
        <v>43</v>
      </c>
      <c r="N299" s="64" t="s">
        <v>42</v>
      </c>
      <c r="O299" s="64" t="s">
        <v>41</v>
      </c>
      <c r="P299" s="64" t="s">
        <v>40</v>
      </c>
      <c r="Q299" s="64" t="s">
        <v>39</v>
      </c>
    </row>
    <row r="300" spans="1:17" s="14" customFormat="1" ht="15">
      <c r="A300" s="2"/>
      <c r="B300" s="66"/>
      <c r="C300" s="65"/>
      <c r="D300" s="23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</row>
    <row r="301" spans="1:17" s="14" customFormat="1" ht="4.5" customHeight="1">
      <c r="A301" s="2"/>
      <c r="B301" s="21"/>
      <c r="C301" s="20"/>
      <c r="D301" s="20"/>
      <c r="E301" s="20"/>
      <c r="F301" s="20"/>
      <c r="G301" s="20"/>
      <c r="H301" s="20"/>
      <c r="I301" s="20"/>
      <c r="K301" s="20"/>
      <c r="L301" s="20"/>
      <c r="M301" s="20"/>
      <c r="N301" s="20"/>
      <c r="O301" s="20"/>
      <c r="P301" s="20"/>
      <c r="Q301" s="20"/>
    </row>
    <row r="302" spans="1:17" s="14" customFormat="1">
      <c r="A302" s="2"/>
      <c r="B302" s="19" t="s">
        <v>55</v>
      </c>
      <c r="C302" s="18">
        <f>SUM(C304:C320)</f>
        <v>230</v>
      </c>
      <c r="D302" s="18"/>
      <c r="E302" s="18">
        <f t="shared" ref="E302:Q302" si="12">SUM(E304:E320)</f>
        <v>18986</v>
      </c>
      <c r="F302" s="18">
        <f t="shared" si="12"/>
        <v>894600</v>
      </c>
      <c r="G302" s="18">
        <f t="shared" si="12"/>
        <v>2610</v>
      </c>
      <c r="H302" s="18">
        <f t="shared" si="12"/>
        <v>1268</v>
      </c>
      <c r="I302" s="18">
        <f t="shared" si="12"/>
        <v>50599</v>
      </c>
      <c r="J302" s="18">
        <f t="shared" si="12"/>
        <v>36000</v>
      </c>
      <c r="K302" s="18">
        <f t="shared" si="12"/>
        <v>6160000</v>
      </c>
      <c r="L302" s="18">
        <f t="shared" si="12"/>
        <v>10150</v>
      </c>
      <c r="M302" s="18">
        <f t="shared" si="12"/>
        <v>4263</v>
      </c>
      <c r="N302" s="18">
        <f t="shared" si="12"/>
        <v>48800</v>
      </c>
      <c r="O302" s="18">
        <f t="shared" si="12"/>
        <v>4420</v>
      </c>
      <c r="P302" s="18">
        <f t="shared" si="12"/>
        <v>3911</v>
      </c>
      <c r="Q302" s="18">
        <f t="shared" si="12"/>
        <v>10480</v>
      </c>
    </row>
    <row r="303" spans="1:17" s="14" customFormat="1" ht="4.5" customHeight="1">
      <c r="A303" s="2"/>
      <c r="B303" s="1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</row>
    <row r="304" spans="1:17" s="14" customFormat="1">
      <c r="A304" s="2"/>
      <c r="B304" s="16" t="s">
        <v>19</v>
      </c>
      <c r="C304" s="15">
        <v>2</v>
      </c>
      <c r="D304" s="15"/>
      <c r="E304" s="15">
        <v>788</v>
      </c>
      <c r="F304" s="15">
        <v>150</v>
      </c>
      <c r="G304" s="15">
        <v>60</v>
      </c>
      <c r="H304" s="15">
        <v>42</v>
      </c>
      <c r="I304" s="15">
        <v>5702</v>
      </c>
      <c r="J304" s="15">
        <v>0</v>
      </c>
      <c r="K304" s="15">
        <v>13776</v>
      </c>
      <c r="L304" s="15">
        <v>93</v>
      </c>
      <c r="M304" s="15">
        <v>89</v>
      </c>
      <c r="N304" s="15">
        <v>36</v>
      </c>
      <c r="O304" s="15">
        <v>2110</v>
      </c>
      <c r="P304" s="15">
        <v>12</v>
      </c>
      <c r="Q304" s="15">
        <v>563</v>
      </c>
    </row>
    <row r="305" spans="1:17" s="14" customFormat="1">
      <c r="A305" s="2"/>
      <c r="B305" s="16" t="s">
        <v>18</v>
      </c>
      <c r="C305" s="15">
        <v>20</v>
      </c>
      <c r="D305" s="15"/>
      <c r="E305" s="15">
        <v>1368</v>
      </c>
      <c r="F305" s="15">
        <v>15226</v>
      </c>
      <c r="G305" s="15">
        <v>20</v>
      </c>
      <c r="H305" s="15">
        <v>32</v>
      </c>
      <c r="I305" s="15">
        <v>5963</v>
      </c>
      <c r="J305" s="15">
        <v>743</v>
      </c>
      <c r="K305" s="15">
        <v>133285</v>
      </c>
      <c r="L305" s="15">
        <v>335</v>
      </c>
      <c r="M305" s="15">
        <v>103</v>
      </c>
      <c r="N305" s="15">
        <v>1560</v>
      </c>
      <c r="O305" s="15">
        <v>85</v>
      </c>
      <c r="P305" s="15">
        <v>2585</v>
      </c>
      <c r="Q305" s="15">
        <v>1349</v>
      </c>
    </row>
    <row r="306" spans="1:17" s="14" customFormat="1">
      <c r="A306" s="2"/>
      <c r="B306" s="16" t="s">
        <v>17</v>
      </c>
      <c r="C306" s="15">
        <v>1</v>
      </c>
      <c r="D306" s="15"/>
      <c r="E306" s="15">
        <v>0</v>
      </c>
      <c r="F306" s="15">
        <v>16366</v>
      </c>
      <c r="G306" s="15">
        <v>3</v>
      </c>
      <c r="H306" s="15">
        <v>252</v>
      </c>
      <c r="I306" s="15">
        <v>1134</v>
      </c>
      <c r="J306" s="15">
        <v>0</v>
      </c>
      <c r="K306" s="15">
        <v>398770</v>
      </c>
      <c r="L306" s="15">
        <v>57</v>
      </c>
      <c r="M306" s="15">
        <v>100</v>
      </c>
      <c r="N306" s="15">
        <v>0</v>
      </c>
      <c r="O306" s="15">
        <v>32</v>
      </c>
      <c r="P306" s="15">
        <v>18</v>
      </c>
      <c r="Q306" s="15">
        <v>189</v>
      </c>
    </row>
    <row r="307" spans="1:17" s="14" customFormat="1">
      <c r="A307" s="2"/>
      <c r="B307" s="16" t="s">
        <v>16</v>
      </c>
      <c r="C307" s="15">
        <v>5</v>
      </c>
      <c r="D307" s="15"/>
      <c r="E307" s="15">
        <v>1248</v>
      </c>
      <c r="F307" s="15">
        <v>223</v>
      </c>
      <c r="G307" s="15">
        <v>14</v>
      </c>
      <c r="H307" s="15">
        <v>18</v>
      </c>
      <c r="I307" s="15">
        <v>811</v>
      </c>
      <c r="J307" s="15">
        <v>52</v>
      </c>
      <c r="K307" s="15">
        <v>2255527</v>
      </c>
      <c r="L307" s="15">
        <v>668</v>
      </c>
      <c r="M307" s="15">
        <v>33</v>
      </c>
      <c r="N307" s="15">
        <v>173</v>
      </c>
      <c r="O307" s="15">
        <v>87</v>
      </c>
      <c r="P307" s="15">
        <v>27</v>
      </c>
      <c r="Q307" s="15">
        <v>54</v>
      </c>
    </row>
    <row r="308" spans="1:17" s="14" customFormat="1">
      <c r="A308" s="2"/>
      <c r="B308" s="16" t="s">
        <v>15</v>
      </c>
      <c r="C308" s="15">
        <v>19</v>
      </c>
      <c r="D308" s="15"/>
      <c r="E308" s="15">
        <v>2234</v>
      </c>
      <c r="F308" s="15">
        <v>2645</v>
      </c>
      <c r="G308" s="15">
        <v>126</v>
      </c>
      <c r="H308" s="15">
        <v>242</v>
      </c>
      <c r="I308" s="15">
        <v>7200</v>
      </c>
      <c r="J308" s="15">
        <v>4357</v>
      </c>
      <c r="K308" s="15">
        <v>1112698</v>
      </c>
      <c r="L308" s="15">
        <v>3163</v>
      </c>
      <c r="M308" s="15">
        <v>870</v>
      </c>
      <c r="N308" s="15">
        <v>9629</v>
      </c>
      <c r="O308" s="15">
        <v>633</v>
      </c>
      <c r="P308" s="15">
        <v>122</v>
      </c>
      <c r="Q308" s="15">
        <v>4782</v>
      </c>
    </row>
    <row r="309" spans="1:17" s="14" customFormat="1">
      <c r="A309" s="2"/>
      <c r="B309" s="16" t="s">
        <v>14</v>
      </c>
      <c r="C309" s="15">
        <v>13</v>
      </c>
      <c r="D309" s="15"/>
      <c r="E309" s="15">
        <v>2174</v>
      </c>
      <c r="F309" s="15">
        <v>98264</v>
      </c>
      <c r="G309" s="15">
        <v>135</v>
      </c>
      <c r="H309" s="15">
        <v>26</v>
      </c>
      <c r="I309" s="15">
        <v>1263</v>
      </c>
      <c r="J309" s="15">
        <v>3034</v>
      </c>
      <c r="K309" s="15">
        <v>341249</v>
      </c>
      <c r="L309" s="15">
        <v>432</v>
      </c>
      <c r="M309" s="15">
        <v>19</v>
      </c>
      <c r="N309" s="15">
        <v>3453</v>
      </c>
      <c r="O309" s="15">
        <v>213</v>
      </c>
      <c r="P309" s="15">
        <v>15</v>
      </c>
      <c r="Q309" s="15">
        <v>36</v>
      </c>
    </row>
    <row r="310" spans="1:17" s="14" customFormat="1">
      <c r="A310" s="2"/>
      <c r="B310" s="16" t="s">
        <v>13</v>
      </c>
      <c r="C310" s="15">
        <v>135</v>
      </c>
      <c r="D310" s="15"/>
      <c r="E310" s="15">
        <v>3076</v>
      </c>
      <c r="F310" s="15">
        <v>301247</v>
      </c>
      <c r="G310" s="15">
        <v>466</v>
      </c>
      <c r="H310" s="15">
        <v>170</v>
      </c>
      <c r="I310" s="15">
        <v>2289</v>
      </c>
      <c r="J310" s="15">
        <v>8830</v>
      </c>
      <c r="K310" s="15">
        <v>26379</v>
      </c>
      <c r="L310" s="15">
        <v>721</v>
      </c>
      <c r="M310" s="15">
        <v>33</v>
      </c>
      <c r="N310" s="15">
        <v>17816</v>
      </c>
      <c r="O310" s="15">
        <v>413</v>
      </c>
      <c r="P310" s="15">
        <v>500</v>
      </c>
      <c r="Q310" s="15">
        <v>525</v>
      </c>
    </row>
    <row r="311" spans="1:17" s="14" customFormat="1">
      <c r="A311" s="2"/>
      <c r="B311" s="16" t="s">
        <v>12</v>
      </c>
      <c r="C311" s="15">
        <v>5</v>
      </c>
      <c r="D311" s="15"/>
      <c r="E311" s="15">
        <v>353</v>
      </c>
      <c r="F311" s="15">
        <v>384660</v>
      </c>
      <c r="G311" s="15">
        <v>67</v>
      </c>
      <c r="H311" s="15">
        <v>22</v>
      </c>
      <c r="I311" s="15">
        <v>1515</v>
      </c>
      <c r="J311" s="15">
        <v>210</v>
      </c>
      <c r="K311" s="15">
        <v>99199</v>
      </c>
      <c r="L311" s="15">
        <v>174</v>
      </c>
      <c r="M311" s="15">
        <v>18</v>
      </c>
      <c r="N311" s="15">
        <v>702</v>
      </c>
      <c r="O311" s="15">
        <v>12</v>
      </c>
      <c r="P311" s="15">
        <v>10</v>
      </c>
      <c r="Q311" s="15">
        <v>51</v>
      </c>
    </row>
    <row r="312" spans="1:17" s="14" customFormat="1">
      <c r="A312" s="2"/>
      <c r="B312" s="16" t="s">
        <v>11</v>
      </c>
      <c r="C312" s="15">
        <v>1</v>
      </c>
      <c r="D312" s="15"/>
      <c r="E312" s="15">
        <v>1286</v>
      </c>
      <c r="F312" s="15">
        <v>8553</v>
      </c>
      <c r="G312" s="15">
        <v>14</v>
      </c>
      <c r="H312" s="15">
        <v>81</v>
      </c>
      <c r="I312" s="15">
        <v>3986</v>
      </c>
      <c r="J312" s="15">
        <v>0</v>
      </c>
      <c r="K312" s="15">
        <v>1326809</v>
      </c>
      <c r="L312" s="15">
        <v>3532</v>
      </c>
      <c r="M312" s="15">
        <v>125</v>
      </c>
      <c r="N312" s="15">
        <v>0</v>
      </c>
      <c r="O312" s="15">
        <v>18</v>
      </c>
      <c r="P312" s="15">
        <v>16</v>
      </c>
      <c r="Q312" s="15">
        <v>446</v>
      </c>
    </row>
    <row r="313" spans="1:17" s="14" customFormat="1">
      <c r="A313" s="2"/>
      <c r="B313" s="16" t="s">
        <v>10</v>
      </c>
      <c r="C313" s="15">
        <v>11</v>
      </c>
      <c r="D313" s="15"/>
      <c r="E313" s="15">
        <v>1428</v>
      </c>
      <c r="F313" s="15">
        <v>4738</v>
      </c>
      <c r="G313" s="15">
        <v>154</v>
      </c>
      <c r="H313" s="15">
        <v>142</v>
      </c>
      <c r="I313" s="15">
        <v>3287</v>
      </c>
      <c r="J313" s="15">
        <v>15041</v>
      </c>
      <c r="K313" s="15">
        <v>14638</v>
      </c>
      <c r="L313" s="15">
        <v>573</v>
      </c>
      <c r="M313" s="15">
        <v>248</v>
      </c>
      <c r="N313" s="15">
        <v>11034</v>
      </c>
      <c r="O313" s="15">
        <v>398</v>
      </c>
      <c r="P313" s="15">
        <v>417</v>
      </c>
      <c r="Q313" s="15">
        <v>295</v>
      </c>
    </row>
    <row r="314" spans="1:17" s="14" customFormat="1">
      <c r="A314" s="2"/>
      <c r="B314" s="16" t="s">
        <v>9</v>
      </c>
      <c r="C314" s="15">
        <v>0</v>
      </c>
      <c r="D314" s="15"/>
      <c r="E314" s="15">
        <v>30</v>
      </c>
      <c r="F314" s="15">
        <v>2408</v>
      </c>
      <c r="G314" s="15">
        <v>0</v>
      </c>
      <c r="H314" s="15">
        <v>9</v>
      </c>
      <c r="I314" s="15">
        <v>5811</v>
      </c>
      <c r="J314" s="15">
        <v>0</v>
      </c>
      <c r="K314" s="15">
        <v>151376</v>
      </c>
      <c r="L314" s="15">
        <v>94</v>
      </c>
      <c r="M314" s="15">
        <v>2600</v>
      </c>
      <c r="N314" s="15">
        <v>0</v>
      </c>
      <c r="O314" s="15">
        <v>0</v>
      </c>
      <c r="P314" s="15">
        <v>0</v>
      </c>
      <c r="Q314" s="15">
        <v>2080</v>
      </c>
    </row>
    <row r="315" spans="1:17" s="14" customFormat="1">
      <c r="A315" s="2"/>
      <c r="B315" s="16" t="s">
        <v>8</v>
      </c>
      <c r="C315" s="15">
        <v>11</v>
      </c>
      <c r="D315" s="15"/>
      <c r="E315" s="15">
        <v>722</v>
      </c>
      <c r="F315" s="15">
        <v>58917</v>
      </c>
      <c r="G315" s="15">
        <v>0</v>
      </c>
      <c r="H315" s="15">
        <v>3</v>
      </c>
      <c r="I315" s="15">
        <v>7150</v>
      </c>
      <c r="J315" s="15">
        <v>0</v>
      </c>
      <c r="K315" s="15">
        <v>4073</v>
      </c>
      <c r="L315" s="15">
        <v>223</v>
      </c>
      <c r="M315" s="15">
        <v>7</v>
      </c>
      <c r="N315" s="15">
        <v>36</v>
      </c>
      <c r="O315" s="15">
        <v>3</v>
      </c>
      <c r="P315" s="15">
        <v>0</v>
      </c>
      <c r="Q315" s="15">
        <v>22</v>
      </c>
    </row>
    <row r="316" spans="1:17" s="14" customFormat="1">
      <c r="A316" s="2"/>
      <c r="B316" s="16" t="s">
        <v>7</v>
      </c>
      <c r="C316" s="15">
        <v>1</v>
      </c>
      <c r="D316" s="15"/>
      <c r="E316" s="15">
        <v>0</v>
      </c>
      <c r="F316" s="15">
        <v>922</v>
      </c>
      <c r="G316" s="15">
        <v>677</v>
      </c>
      <c r="H316" s="15">
        <v>186</v>
      </c>
      <c r="I316" s="15">
        <v>1494</v>
      </c>
      <c r="J316" s="15">
        <v>0</v>
      </c>
      <c r="K316" s="15">
        <v>51359</v>
      </c>
      <c r="L316" s="15">
        <v>33</v>
      </c>
      <c r="M316" s="15">
        <v>6</v>
      </c>
      <c r="N316" s="15">
        <v>217</v>
      </c>
      <c r="O316" s="15">
        <v>212</v>
      </c>
      <c r="P316" s="15">
        <v>31</v>
      </c>
      <c r="Q316" s="15">
        <v>47</v>
      </c>
    </row>
    <row r="317" spans="1:17" s="14" customFormat="1">
      <c r="A317" s="2"/>
      <c r="B317" s="16" t="s">
        <v>6</v>
      </c>
      <c r="C317" s="15">
        <v>6</v>
      </c>
      <c r="D317" s="15"/>
      <c r="E317" s="15">
        <v>102</v>
      </c>
      <c r="F317" s="15">
        <v>281</v>
      </c>
      <c r="G317" s="15">
        <v>874</v>
      </c>
      <c r="H317" s="15">
        <v>43</v>
      </c>
      <c r="I317" s="15">
        <v>2101</v>
      </c>
      <c r="J317" s="15">
        <v>3733</v>
      </c>
      <c r="K317" s="15">
        <v>228889</v>
      </c>
      <c r="L317" s="15">
        <v>52</v>
      </c>
      <c r="M317" s="15">
        <v>12</v>
      </c>
      <c r="N317" s="15">
        <v>4144</v>
      </c>
      <c r="O317" s="15">
        <v>204</v>
      </c>
      <c r="P317" s="15">
        <v>158</v>
      </c>
      <c r="Q317" s="15">
        <v>32</v>
      </c>
    </row>
    <row r="318" spans="1:17" s="14" customFormat="1">
      <c r="A318" s="2"/>
      <c r="B318" s="16" t="s">
        <v>5</v>
      </c>
      <c r="C318" s="15">
        <v>0</v>
      </c>
      <c r="D318" s="15"/>
      <c r="E318" s="15">
        <v>177</v>
      </c>
      <c r="F318" s="15">
        <v>0</v>
      </c>
      <c r="G318" s="15">
        <v>0</v>
      </c>
      <c r="H318" s="15">
        <v>0</v>
      </c>
      <c r="I318" s="15">
        <v>893</v>
      </c>
      <c r="J318" s="15">
        <v>0</v>
      </c>
      <c r="K318" s="15">
        <v>1973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9</v>
      </c>
    </row>
    <row r="319" spans="1:17" s="14" customFormat="1">
      <c r="A319" s="2"/>
      <c r="B319" s="16" t="s">
        <v>4</v>
      </c>
      <c r="C319" s="15">
        <v>0</v>
      </c>
      <c r="D319" s="15"/>
      <c r="E319" s="15">
        <v>4000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</row>
    <row r="320" spans="1:17" s="14" customFormat="1">
      <c r="A320" s="2"/>
      <c r="B320" s="16" t="s">
        <v>3</v>
      </c>
      <c r="C320" s="15">
        <v>0</v>
      </c>
      <c r="D320" s="15"/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</row>
    <row r="321" spans="1:17" s="14" customFormat="1" ht="4.5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s="14" customFormat="1" ht="14.45" customHeight="1">
      <c r="A322" s="2"/>
      <c r="B322" s="27" t="s">
        <v>38</v>
      </c>
      <c r="C322" s="2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 s="14" customFormat="1" ht="15">
      <c r="A323" s="2"/>
      <c r="B323" s="66" t="s">
        <v>37</v>
      </c>
      <c r="C323" s="67" t="s">
        <v>36</v>
      </c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</row>
    <row r="324" spans="1:17" s="14" customFormat="1" ht="15">
      <c r="A324" s="2"/>
      <c r="B324" s="66"/>
      <c r="C324" s="64" t="s">
        <v>35</v>
      </c>
      <c r="D324" s="24"/>
      <c r="E324" s="70" t="s">
        <v>56</v>
      </c>
      <c r="F324" s="22" t="s">
        <v>33</v>
      </c>
      <c r="G324" s="70" t="s">
        <v>32</v>
      </c>
      <c r="H324" s="70" t="s">
        <v>31</v>
      </c>
      <c r="I324" s="70" t="s">
        <v>30</v>
      </c>
      <c r="J324" s="70" t="s">
        <v>29</v>
      </c>
      <c r="K324" s="70" t="s">
        <v>28</v>
      </c>
      <c r="L324" s="64" t="s">
        <v>27</v>
      </c>
      <c r="M324" s="70" t="s">
        <v>26</v>
      </c>
      <c r="N324" s="64" t="s">
        <v>25</v>
      </c>
      <c r="O324" s="70" t="s">
        <v>24</v>
      </c>
      <c r="P324" s="70" t="s">
        <v>23</v>
      </c>
      <c r="Q324" s="70" t="s">
        <v>22</v>
      </c>
    </row>
    <row r="325" spans="1:17" s="14" customFormat="1" ht="15">
      <c r="A325" s="2"/>
      <c r="B325" s="66"/>
      <c r="C325" s="65"/>
      <c r="D325" s="23"/>
      <c r="E325" s="66"/>
      <c r="F325" s="22" t="s">
        <v>21</v>
      </c>
      <c r="G325" s="66"/>
      <c r="H325" s="66"/>
      <c r="I325" s="66"/>
      <c r="J325" s="66"/>
      <c r="K325" s="66"/>
      <c r="L325" s="65"/>
      <c r="M325" s="66"/>
      <c r="N325" s="65"/>
      <c r="O325" s="66"/>
      <c r="P325" s="66"/>
      <c r="Q325" s="66"/>
    </row>
    <row r="326" spans="1:17" s="14" customFormat="1" ht="4.5" customHeight="1">
      <c r="A326" s="2"/>
      <c r="B326" s="21"/>
      <c r="C326" s="20"/>
      <c r="D326" s="20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s="14" customFormat="1">
      <c r="A327" s="2"/>
      <c r="B327" s="19" t="s">
        <v>55</v>
      </c>
      <c r="C327" s="18">
        <f>SUM(C329:C345)</f>
        <v>5344649.8000000007</v>
      </c>
      <c r="D327" s="18"/>
      <c r="E327" s="18">
        <f t="shared" ref="E327:Q327" si="13">SUM(E329:E345)</f>
        <v>3293999</v>
      </c>
      <c r="F327" s="18">
        <f t="shared" si="13"/>
        <v>27479</v>
      </c>
      <c r="G327" s="18">
        <f t="shared" si="13"/>
        <v>1140</v>
      </c>
      <c r="H327" s="18">
        <f t="shared" si="13"/>
        <v>3851</v>
      </c>
      <c r="I327" s="18">
        <f t="shared" si="13"/>
        <v>62050</v>
      </c>
      <c r="J327" s="18">
        <f t="shared" si="13"/>
        <v>18002</v>
      </c>
      <c r="K327" s="18">
        <f t="shared" si="13"/>
        <v>11045971</v>
      </c>
      <c r="L327" s="18">
        <f t="shared" si="13"/>
        <v>107879</v>
      </c>
      <c r="M327" s="18">
        <f t="shared" si="13"/>
        <v>6825</v>
      </c>
      <c r="N327" s="18">
        <f t="shared" si="13"/>
        <v>6381</v>
      </c>
      <c r="O327" s="18">
        <f t="shared" si="13"/>
        <v>50000</v>
      </c>
      <c r="P327" s="18">
        <f t="shared" si="13"/>
        <v>722400</v>
      </c>
      <c r="Q327" s="18">
        <f t="shared" si="13"/>
        <v>13670</v>
      </c>
    </row>
    <row r="328" spans="1:17" s="14" customFormat="1" ht="4.5" customHeight="1">
      <c r="A328" s="2"/>
      <c r="B328" s="1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</row>
    <row r="329" spans="1:17" s="14" customFormat="1">
      <c r="A329" s="2"/>
      <c r="B329" s="16" t="s">
        <v>19</v>
      </c>
      <c r="C329" s="15">
        <v>29168</v>
      </c>
      <c r="D329" s="15"/>
      <c r="E329" s="15">
        <v>177278</v>
      </c>
      <c r="F329" s="15">
        <v>283</v>
      </c>
      <c r="G329" s="15">
        <v>0</v>
      </c>
      <c r="H329" s="15">
        <v>48</v>
      </c>
      <c r="I329" s="15">
        <v>4765</v>
      </c>
      <c r="J329" s="15">
        <v>7113</v>
      </c>
      <c r="K329" s="15">
        <v>129714</v>
      </c>
      <c r="L329" s="15">
        <v>1239</v>
      </c>
      <c r="M329" s="15">
        <v>87</v>
      </c>
      <c r="N329" s="15">
        <v>3675</v>
      </c>
      <c r="O329" s="15">
        <v>1863</v>
      </c>
      <c r="P329" s="15">
        <v>0</v>
      </c>
      <c r="Q329" s="15">
        <v>182</v>
      </c>
    </row>
    <row r="330" spans="1:17" s="14" customFormat="1">
      <c r="A330" s="2"/>
      <c r="B330" s="16" t="s">
        <v>18</v>
      </c>
      <c r="C330" s="15">
        <v>546269</v>
      </c>
      <c r="D330" s="15"/>
      <c r="E330" s="15">
        <v>614058</v>
      </c>
      <c r="F330" s="15">
        <v>2642</v>
      </c>
      <c r="G330" s="15">
        <v>19</v>
      </c>
      <c r="H330" s="15">
        <v>32</v>
      </c>
      <c r="I330" s="15">
        <v>7202</v>
      </c>
      <c r="J330" s="15">
        <v>7229</v>
      </c>
      <c r="K330" s="15">
        <v>1078677</v>
      </c>
      <c r="L330" s="15">
        <v>10844</v>
      </c>
      <c r="M330" s="15">
        <v>4629</v>
      </c>
      <c r="N330" s="15">
        <v>1361</v>
      </c>
      <c r="O330" s="15">
        <v>2366</v>
      </c>
      <c r="P330" s="15">
        <v>15664</v>
      </c>
      <c r="Q330" s="15">
        <v>234</v>
      </c>
    </row>
    <row r="331" spans="1:17" s="14" customFormat="1">
      <c r="A331" s="2"/>
      <c r="B331" s="16" t="s">
        <v>17</v>
      </c>
      <c r="C331" s="15">
        <v>19188</v>
      </c>
      <c r="D331" s="15"/>
      <c r="E331" s="15">
        <v>79021</v>
      </c>
      <c r="F331" s="15">
        <v>836</v>
      </c>
      <c r="G331" s="15">
        <v>2</v>
      </c>
      <c r="H331" s="15">
        <v>67</v>
      </c>
      <c r="I331" s="15">
        <v>3289</v>
      </c>
      <c r="J331" s="15">
        <v>64</v>
      </c>
      <c r="K331" s="15">
        <v>0</v>
      </c>
      <c r="L331" s="15">
        <v>0</v>
      </c>
      <c r="M331" s="15">
        <v>34</v>
      </c>
      <c r="N331" s="15">
        <v>11</v>
      </c>
      <c r="O331" s="15">
        <v>1647</v>
      </c>
      <c r="P331" s="15">
        <v>0</v>
      </c>
      <c r="Q331" s="15">
        <v>31</v>
      </c>
    </row>
    <row r="332" spans="1:17" s="14" customFormat="1">
      <c r="A332" s="2"/>
      <c r="B332" s="16" t="s">
        <v>16</v>
      </c>
      <c r="C332" s="15">
        <v>23154</v>
      </c>
      <c r="D332" s="15"/>
      <c r="E332" s="15">
        <v>187156</v>
      </c>
      <c r="F332" s="15">
        <v>456</v>
      </c>
      <c r="G332" s="15">
        <v>0</v>
      </c>
      <c r="H332" s="15">
        <v>17</v>
      </c>
      <c r="I332" s="15">
        <v>3520</v>
      </c>
      <c r="J332" s="15">
        <v>32</v>
      </c>
      <c r="K332" s="15">
        <v>43655</v>
      </c>
      <c r="L332" s="15">
        <v>0</v>
      </c>
      <c r="M332" s="15">
        <v>12</v>
      </c>
      <c r="N332" s="15">
        <v>0</v>
      </c>
      <c r="O332" s="15">
        <v>172</v>
      </c>
      <c r="P332" s="15">
        <v>3044</v>
      </c>
      <c r="Q332" s="15">
        <v>12</v>
      </c>
    </row>
    <row r="333" spans="1:17" s="14" customFormat="1">
      <c r="A333" s="2"/>
      <c r="B333" s="16" t="s">
        <v>15</v>
      </c>
      <c r="C333" s="15">
        <v>858423</v>
      </c>
      <c r="D333" s="15"/>
      <c r="E333" s="15">
        <v>623852</v>
      </c>
      <c r="F333" s="15">
        <v>3780</v>
      </c>
      <c r="G333" s="15">
        <v>18</v>
      </c>
      <c r="H333" s="15">
        <v>28</v>
      </c>
      <c r="I333" s="15">
        <v>12346</v>
      </c>
      <c r="J333" s="15">
        <v>352</v>
      </c>
      <c r="K333" s="15">
        <v>1512556</v>
      </c>
      <c r="L333" s="15">
        <v>2624</v>
      </c>
      <c r="M333" s="15">
        <v>297</v>
      </c>
      <c r="N333" s="15">
        <v>175</v>
      </c>
      <c r="O333" s="15">
        <v>25760</v>
      </c>
      <c r="P333" s="15">
        <v>141327</v>
      </c>
      <c r="Q333" s="15">
        <v>3222</v>
      </c>
    </row>
    <row r="334" spans="1:17" s="14" customFormat="1">
      <c r="A334" s="2"/>
      <c r="B334" s="16" t="s">
        <v>14</v>
      </c>
      <c r="C334" s="15">
        <v>330163</v>
      </c>
      <c r="D334" s="15"/>
      <c r="E334" s="15">
        <v>316086</v>
      </c>
      <c r="F334" s="15">
        <v>1531</v>
      </c>
      <c r="G334" s="15">
        <v>0</v>
      </c>
      <c r="H334" s="15">
        <v>23</v>
      </c>
      <c r="I334" s="15">
        <v>5020</v>
      </c>
      <c r="J334" s="15">
        <v>677</v>
      </c>
      <c r="K334" s="15">
        <v>560678</v>
      </c>
      <c r="L334" s="15">
        <v>18590</v>
      </c>
      <c r="M334" s="15">
        <v>53</v>
      </c>
      <c r="N334" s="15">
        <v>245</v>
      </c>
      <c r="O334" s="15">
        <v>391</v>
      </c>
      <c r="P334" s="15">
        <v>61830</v>
      </c>
      <c r="Q334" s="15">
        <v>44</v>
      </c>
    </row>
    <row r="335" spans="1:17" s="14" customFormat="1">
      <c r="A335" s="2"/>
      <c r="B335" s="16" t="s">
        <v>13</v>
      </c>
      <c r="C335" s="15">
        <v>367413</v>
      </c>
      <c r="D335" s="15"/>
      <c r="E335" s="15">
        <v>413562</v>
      </c>
      <c r="F335" s="15">
        <v>1082</v>
      </c>
      <c r="G335" s="15">
        <v>783</v>
      </c>
      <c r="H335" s="15">
        <v>113</v>
      </c>
      <c r="I335" s="15">
        <v>6444</v>
      </c>
      <c r="J335" s="15">
        <v>404</v>
      </c>
      <c r="K335" s="15">
        <v>2166981</v>
      </c>
      <c r="L335" s="15">
        <v>37060</v>
      </c>
      <c r="M335" s="15">
        <v>215</v>
      </c>
      <c r="N335" s="15">
        <v>7</v>
      </c>
      <c r="O335" s="15">
        <v>998</v>
      </c>
      <c r="P335" s="15">
        <v>238678</v>
      </c>
      <c r="Q335" s="15">
        <v>9206</v>
      </c>
    </row>
    <row r="336" spans="1:17" s="14" customFormat="1">
      <c r="A336" s="2"/>
      <c r="B336" s="16" t="s">
        <v>12</v>
      </c>
      <c r="C336" s="15">
        <v>23315</v>
      </c>
      <c r="D336" s="15"/>
      <c r="E336" s="15">
        <v>59474</v>
      </c>
      <c r="F336" s="15">
        <v>221</v>
      </c>
      <c r="G336" s="15">
        <v>9</v>
      </c>
      <c r="H336" s="15">
        <v>27</v>
      </c>
      <c r="I336" s="15">
        <v>2199</v>
      </c>
      <c r="J336" s="15">
        <v>23</v>
      </c>
      <c r="K336" s="15">
        <v>86905</v>
      </c>
      <c r="L336" s="15">
        <v>6583</v>
      </c>
      <c r="M336" s="15">
        <v>9</v>
      </c>
      <c r="N336" s="15">
        <v>1</v>
      </c>
      <c r="O336" s="15">
        <v>359</v>
      </c>
      <c r="P336" s="15">
        <v>7610</v>
      </c>
      <c r="Q336" s="15">
        <v>59</v>
      </c>
    </row>
    <row r="337" spans="1:17" s="14" customFormat="1">
      <c r="A337" s="2"/>
      <c r="B337" s="16" t="s">
        <v>11</v>
      </c>
      <c r="C337" s="15">
        <v>22833</v>
      </c>
      <c r="D337" s="15"/>
      <c r="E337" s="15">
        <v>174678</v>
      </c>
      <c r="F337" s="15">
        <v>1203</v>
      </c>
      <c r="G337" s="15">
        <v>0</v>
      </c>
      <c r="H337" s="15">
        <v>3223</v>
      </c>
      <c r="I337" s="15">
        <v>6065</v>
      </c>
      <c r="J337" s="15">
        <v>22</v>
      </c>
      <c r="K337" s="15">
        <v>50</v>
      </c>
      <c r="L337" s="15">
        <v>450</v>
      </c>
      <c r="M337" s="15">
        <v>16</v>
      </c>
      <c r="N337" s="15">
        <v>9</v>
      </c>
      <c r="O337" s="15">
        <v>2515</v>
      </c>
      <c r="P337" s="15">
        <v>0</v>
      </c>
      <c r="Q337" s="15">
        <v>64</v>
      </c>
    </row>
    <row r="338" spans="1:17" s="14" customFormat="1">
      <c r="A338" s="2"/>
      <c r="B338" s="16" t="s">
        <v>10</v>
      </c>
      <c r="C338" s="15">
        <v>1621192</v>
      </c>
      <c r="D338" s="15"/>
      <c r="E338" s="15">
        <v>270336</v>
      </c>
      <c r="F338" s="15">
        <v>1329</v>
      </c>
      <c r="G338" s="15">
        <v>308</v>
      </c>
      <c r="H338" s="15">
        <v>182</v>
      </c>
      <c r="I338" s="15">
        <v>4627</v>
      </c>
      <c r="J338" s="15">
        <v>66</v>
      </c>
      <c r="K338" s="15">
        <v>2854073</v>
      </c>
      <c r="L338" s="15">
        <v>5067</v>
      </c>
      <c r="M338" s="15">
        <v>39</v>
      </c>
      <c r="N338" s="15">
        <v>122</v>
      </c>
      <c r="O338" s="15">
        <v>1797</v>
      </c>
      <c r="P338" s="15">
        <v>208968</v>
      </c>
      <c r="Q338" s="15">
        <v>159</v>
      </c>
    </row>
    <row r="339" spans="1:17" s="14" customFormat="1">
      <c r="A339" s="2"/>
      <c r="B339" s="16" t="s">
        <v>9</v>
      </c>
      <c r="C339" s="15">
        <v>1379</v>
      </c>
      <c r="D339" s="15"/>
      <c r="E339" s="15">
        <v>13517</v>
      </c>
      <c r="F339" s="15">
        <v>46</v>
      </c>
      <c r="G339" s="15">
        <v>1</v>
      </c>
      <c r="H339" s="15">
        <v>13</v>
      </c>
      <c r="I339" s="15">
        <v>561</v>
      </c>
      <c r="J339" s="15">
        <v>32</v>
      </c>
      <c r="K339" s="15">
        <v>0</v>
      </c>
      <c r="L339" s="15">
        <v>0</v>
      </c>
      <c r="M339" s="15">
        <v>5</v>
      </c>
      <c r="N339" s="15">
        <v>0</v>
      </c>
      <c r="O339" s="15">
        <v>11639</v>
      </c>
      <c r="P339" s="15">
        <v>0</v>
      </c>
      <c r="Q339" s="15">
        <v>143</v>
      </c>
    </row>
    <row r="340" spans="1:17" s="14" customFormat="1">
      <c r="A340" s="2"/>
      <c r="B340" s="16" t="s">
        <v>8</v>
      </c>
      <c r="C340" s="15">
        <v>27826</v>
      </c>
      <c r="D340" s="15"/>
      <c r="E340" s="15">
        <v>20795</v>
      </c>
      <c r="F340" s="15">
        <v>218</v>
      </c>
      <c r="G340" s="15">
        <v>0</v>
      </c>
      <c r="H340" s="15">
        <v>55</v>
      </c>
      <c r="I340" s="15">
        <v>942</v>
      </c>
      <c r="J340" s="15">
        <v>23</v>
      </c>
      <c r="K340" s="15">
        <v>0</v>
      </c>
      <c r="L340" s="15">
        <v>0</v>
      </c>
      <c r="M340" s="15">
        <v>5</v>
      </c>
      <c r="N340" s="15">
        <v>0</v>
      </c>
      <c r="O340" s="15">
        <v>57</v>
      </c>
      <c r="P340" s="15">
        <v>0</v>
      </c>
      <c r="Q340" s="15">
        <v>13</v>
      </c>
    </row>
    <row r="341" spans="1:17" s="14" customFormat="1">
      <c r="A341" s="2"/>
      <c r="B341" s="16" t="s">
        <v>7</v>
      </c>
      <c r="C341" s="15">
        <v>248758</v>
      </c>
      <c r="D341" s="15"/>
      <c r="E341" s="15">
        <v>62185</v>
      </c>
      <c r="F341" s="15">
        <v>61</v>
      </c>
      <c r="G341" s="15">
        <v>0</v>
      </c>
      <c r="H341" s="15">
        <v>23</v>
      </c>
      <c r="I341" s="15">
        <v>850</v>
      </c>
      <c r="J341" s="15">
        <v>558</v>
      </c>
      <c r="K341" s="15">
        <v>614908</v>
      </c>
      <c r="L341" s="15">
        <v>3358</v>
      </c>
      <c r="M341" s="15">
        <v>14</v>
      </c>
      <c r="N341" s="15">
        <v>180</v>
      </c>
      <c r="O341" s="15">
        <v>311</v>
      </c>
      <c r="P341" s="15">
        <v>11034</v>
      </c>
      <c r="Q341" s="15">
        <v>115</v>
      </c>
    </row>
    <row r="342" spans="1:17" s="14" customFormat="1">
      <c r="A342" s="2"/>
      <c r="B342" s="16" t="s">
        <v>6</v>
      </c>
      <c r="C342" s="15">
        <v>1223639</v>
      </c>
      <c r="D342" s="15"/>
      <c r="E342" s="15">
        <v>280734</v>
      </c>
      <c r="F342" s="15">
        <v>706</v>
      </c>
      <c r="G342" s="15">
        <v>0</v>
      </c>
      <c r="H342" s="15">
        <v>0</v>
      </c>
      <c r="I342" s="15">
        <v>3431</v>
      </c>
      <c r="J342" s="15">
        <v>611</v>
      </c>
      <c r="K342" s="15">
        <v>1987212</v>
      </c>
      <c r="L342" s="15">
        <v>4797</v>
      </c>
      <c r="M342" s="15">
        <v>1404</v>
      </c>
      <c r="N342" s="15">
        <v>250</v>
      </c>
      <c r="O342" s="15">
        <v>75</v>
      </c>
      <c r="P342" s="15">
        <v>34245</v>
      </c>
      <c r="Q342" s="15">
        <v>186</v>
      </c>
    </row>
    <row r="343" spans="1:17" s="14" customFormat="1">
      <c r="A343" s="2"/>
      <c r="B343" s="16" t="s">
        <v>5</v>
      </c>
      <c r="C343" s="15">
        <v>1784</v>
      </c>
      <c r="D343" s="15"/>
      <c r="E343" s="15">
        <v>905</v>
      </c>
      <c r="F343" s="15">
        <v>3951</v>
      </c>
      <c r="G343" s="15">
        <v>0</v>
      </c>
      <c r="H343" s="15">
        <v>0</v>
      </c>
      <c r="I343" s="15">
        <v>498</v>
      </c>
      <c r="J343" s="15">
        <v>102</v>
      </c>
      <c r="K343" s="15">
        <v>0</v>
      </c>
      <c r="L343" s="15">
        <v>13369</v>
      </c>
      <c r="M343" s="15">
        <v>0</v>
      </c>
      <c r="N343" s="15">
        <v>73</v>
      </c>
      <c r="O343" s="15">
        <v>50</v>
      </c>
      <c r="P343" s="15">
        <v>0</v>
      </c>
      <c r="Q343" s="15">
        <v>0</v>
      </c>
    </row>
    <row r="344" spans="1:17" s="14" customFormat="1">
      <c r="A344" s="2"/>
      <c r="B344" s="16" t="s">
        <v>4</v>
      </c>
      <c r="C344" s="15">
        <v>35.4</v>
      </c>
      <c r="D344" s="15"/>
      <c r="E344" s="15">
        <v>216</v>
      </c>
      <c r="F344" s="15">
        <v>9118</v>
      </c>
      <c r="G344" s="15">
        <v>0</v>
      </c>
      <c r="H344" s="15">
        <v>0</v>
      </c>
      <c r="I344" s="15">
        <v>286</v>
      </c>
      <c r="J344" s="15">
        <v>689</v>
      </c>
      <c r="K344" s="15">
        <v>9978</v>
      </c>
      <c r="L344" s="15">
        <v>3898</v>
      </c>
      <c r="M344" s="15">
        <v>6</v>
      </c>
      <c r="N344" s="15">
        <v>272</v>
      </c>
      <c r="O344" s="15">
        <v>0</v>
      </c>
      <c r="P344" s="15">
        <v>0</v>
      </c>
      <c r="Q344" s="15">
        <v>0</v>
      </c>
    </row>
    <row r="345" spans="1:17" s="14" customFormat="1">
      <c r="A345" s="2"/>
      <c r="B345" s="16" t="s">
        <v>3</v>
      </c>
      <c r="C345" s="15">
        <v>110.4</v>
      </c>
      <c r="D345" s="15"/>
      <c r="E345" s="15">
        <v>146</v>
      </c>
      <c r="F345" s="15">
        <v>16</v>
      </c>
      <c r="G345" s="15">
        <v>0</v>
      </c>
      <c r="H345" s="15">
        <v>0</v>
      </c>
      <c r="I345" s="15">
        <v>5</v>
      </c>
      <c r="J345" s="15">
        <v>5</v>
      </c>
      <c r="K345" s="15">
        <v>584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</row>
    <row r="346" spans="1:17" s="14" customFormat="1" ht="4.5" customHeight="1">
      <c r="A346" s="2"/>
      <c r="B346" s="16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1:17" s="14" customFormat="1" ht="14.25" customHeight="1">
      <c r="A347" s="2"/>
      <c r="B347" s="66" t="s">
        <v>37</v>
      </c>
      <c r="C347" s="67" t="s">
        <v>36</v>
      </c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</row>
    <row r="348" spans="1:17" s="14" customFormat="1" ht="14.25" customHeight="1">
      <c r="A348" s="2"/>
      <c r="B348" s="66"/>
      <c r="C348" s="64" t="s">
        <v>52</v>
      </c>
      <c r="D348" s="24"/>
      <c r="E348" s="64" t="s">
        <v>51</v>
      </c>
      <c r="F348" s="64" t="s">
        <v>50</v>
      </c>
      <c r="G348" s="64" t="s">
        <v>49</v>
      </c>
      <c r="H348" s="64" t="s">
        <v>48</v>
      </c>
      <c r="I348" s="64" t="s">
        <v>47</v>
      </c>
      <c r="J348" s="64" t="s">
        <v>46</v>
      </c>
      <c r="K348" s="64" t="s">
        <v>45</v>
      </c>
      <c r="L348" s="64" t="s">
        <v>44</v>
      </c>
      <c r="M348" s="64" t="s">
        <v>43</v>
      </c>
      <c r="N348" s="64" t="s">
        <v>42</v>
      </c>
      <c r="O348" s="64" t="s">
        <v>41</v>
      </c>
      <c r="P348" s="64" t="s">
        <v>40</v>
      </c>
      <c r="Q348" s="64" t="s">
        <v>39</v>
      </c>
    </row>
    <row r="349" spans="1:17" s="14" customFormat="1" ht="14.25" customHeight="1">
      <c r="A349" s="2"/>
      <c r="B349" s="66"/>
      <c r="C349" s="65"/>
      <c r="D349" s="23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</row>
    <row r="350" spans="1:17" s="14" customFormat="1" ht="4.5" customHeight="1">
      <c r="A350" s="2"/>
      <c r="B350" s="21"/>
      <c r="C350" s="20"/>
      <c r="D350" s="20"/>
      <c r="E350" s="20"/>
      <c r="F350" s="20"/>
      <c r="G350" s="20"/>
      <c r="H350" s="20"/>
      <c r="I350" s="20"/>
      <c r="K350" s="20"/>
      <c r="L350" s="20"/>
      <c r="M350" s="20"/>
      <c r="N350" s="20"/>
      <c r="O350" s="20"/>
      <c r="P350" s="20"/>
      <c r="Q350" s="20"/>
    </row>
    <row r="351" spans="1:17" s="14" customFormat="1">
      <c r="A351" s="2"/>
      <c r="B351" s="19" t="s">
        <v>54</v>
      </c>
      <c r="C351" s="18">
        <f>SUM(C353:C369)</f>
        <v>234</v>
      </c>
      <c r="D351" s="18"/>
      <c r="E351" s="18">
        <f t="shared" ref="E351:Q351" si="14">SUM(E353:E369)</f>
        <v>27000</v>
      </c>
      <c r="F351" s="18">
        <f t="shared" si="14"/>
        <v>1069200</v>
      </c>
      <c r="G351" s="18">
        <f t="shared" si="14"/>
        <v>2600</v>
      </c>
      <c r="H351" s="18">
        <f t="shared" si="14"/>
        <v>1267</v>
      </c>
      <c r="I351" s="18">
        <f t="shared" si="14"/>
        <v>50520</v>
      </c>
      <c r="J351" s="18">
        <f t="shared" si="14"/>
        <v>60000</v>
      </c>
      <c r="K351" s="18">
        <f t="shared" si="14"/>
        <v>5819500</v>
      </c>
      <c r="L351" s="18">
        <f t="shared" si="14"/>
        <v>10150</v>
      </c>
      <c r="M351" s="18">
        <f t="shared" si="14"/>
        <v>4299</v>
      </c>
      <c r="N351" s="18">
        <f t="shared" si="14"/>
        <v>39200</v>
      </c>
      <c r="O351" s="18">
        <f t="shared" si="14"/>
        <v>4385</v>
      </c>
      <c r="P351" s="18">
        <f t="shared" si="14"/>
        <v>3720</v>
      </c>
      <c r="Q351" s="18">
        <f t="shared" si="14"/>
        <v>10606</v>
      </c>
    </row>
    <row r="352" spans="1:17" s="14" customFormat="1" ht="4.5" customHeight="1">
      <c r="A352" s="2"/>
      <c r="B352" s="1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</row>
    <row r="353" spans="1:17" s="14" customFormat="1">
      <c r="A353" s="2"/>
      <c r="B353" s="16" t="s">
        <v>19</v>
      </c>
      <c r="C353" s="15">
        <v>2</v>
      </c>
      <c r="D353" s="15"/>
      <c r="E353" s="15">
        <v>1120</v>
      </c>
      <c r="F353" s="15">
        <v>179</v>
      </c>
      <c r="G353" s="15">
        <v>58</v>
      </c>
      <c r="H353" s="15">
        <v>45</v>
      </c>
      <c r="I353" s="15">
        <v>5722</v>
      </c>
      <c r="J353" s="15">
        <v>0</v>
      </c>
      <c r="K353" s="15">
        <v>13015</v>
      </c>
      <c r="L353" s="15">
        <v>93</v>
      </c>
      <c r="M353" s="15">
        <v>90</v>
      </c>
      <c r="N353" s="15">
        <v>29</v>
      </c>
      <c r="O353" s="15">
        <v>2089</v>
      </c>
      <c r="P353" s="15">
        <v>11</v>
      </c>
      <c r="Q353" s="15">
        <v>563</v>
      </c>
    </row>
    <row r="354" spans="1:17" s="14" customFormat="1">
      <c r="A354" s="2"/>
      <c r="B354" s="16" t="s">
        <v>18</v>
      </c>
      <c r="C354" s="15">
        <v>21</v>
      </c>
      <c r="D354" s="15"/>
      <c r="E354" s="15">
        <v>1950</v>
      </c>
      <c r="F354" s="15">
        <v>18198</v>
      </c>
      <c r="G354" s="15">
        <v>20</v>
      </c>
      <c r="H354" s="15">
        <v>33</v>
      </c>
      <c r="I354" s="15">
        <v>5961</v>
      </c>
      <c r="J354" s="15">
        <v>2691</v>
      </c>
      <c r="K354" s="15">
        <v>125918</v>
      </c>
      <c r="L354" s="15">
        <v>343</v>
      </c>
      <c r="M354" s="15">
        <v>112</v>
      </c>
      <c r="N354" s="15">
        <v>1253</v>
      </c>
      <c r="O354" s="15">
        <v>84</v>
      </c>
      <c r="P354" s="15">
        <v>2459</v>
      </c>
      <c r="Q354" s="15">
        <v>1349</v>
      </c>
    </row>
    <row r="355" spans="1:17" s="14" customFormat="1">
      <c r="A355" s="2"/>
      <c r="B355" s="16" t="s">
        <v>17</v>
      </c>
      <c r="C355" s="15">
        <v>1</v>
      </c>
      <c r="D355" s="15"/>
      <c r="E355" s="15">
        <v>0</v>
      </c>
      <c r="F355" s="15">
        <v>19560</v>
      </c>
      <c r="G355" s="15">
        <v>3</v>
      </c>
      <c r="H355" s="15">
        <v>250</v>
      </c>
      <c r="I355" s="15">
        <v>1133</v>
      </c>
      <c r="J355" s="15">
        <v>0</v>
      </c>
      <c r="K355" s="15">
        <v>376728</v>
      </c>
      <c r="L355" s="15">
        <v>59</v>
      </c>
      <c r="M355" s="15">
        <v>101</v>
      </c>
      <c r="N355" s="15">
        <v>0</v>
      </c>
      <c r="O355" s="15">
        <v>32</v>
      </c>
      <c r="P355" s="15">
        <v>17</v>
      </c>
      <c r="Q355" s="15">
        <v>189</v>
      </c>
    </row>
    <row r="356" spans="1:17" s="14" customFormat="1">
      <c r="A356" s="2"/>
      <c r="B356" s="16" t="s">
        <v>16</v>
      </c>
      <c r="C356" s="15">
        <v>5</v>
      </c>
      <c r="D356" s="15"/>
      <c r="E356" s="15">
        <v>1770</v>
      </c>
      <c r="F356" s="15">
        <v>267</v>
      </c>
      <c r="G356" s="15">
        <v>15</v>
      </c>
      <c r="H356" s="15">
        <v>19</v>
      </c>
      <c r="I356" s="15">
        <v>819</v>
      </c>
      <c r="J356" s="15">
        <v>77</v>
      </c>
      <c r="K356" s="15">
        <v>2130850</v>
      </c>
      <c r="L356" s="15">
        <v>668</v>
      </c>
      <c r="M356" s="15">
        <v>25</v>
      </c>
      <c r="N356" s="15">
        <v>139</v>
      </c>
      <c r="O356" s="15">
        <v>93</v>
      </c>
      <c r="P356" s="15">
        <v>26</v>
      </c>
      <c r="Q356" s="15">
        <v>180</v>
      </c>
    </row>
    <row r="357" spans="1:17" s="14" customFormat="1">
      <c r="A357" s="2"/>
      <c r="B357" s="16" t="s">
        <v>15</v>
      </c>
      <c r="C357" s="15">
        <v>20</v>
      </c>
      <c r="D357" s="15"/>
      <c r="E357" s="15">
        <v>3100</v>
      </c>
      <c r="F357" s="15">
        <v>3161</v>
      </c>
      <c r="G357" s="15">
        <v>126</v>
      </c>
      <c r="H357" s="15">
        <v>245</v>
      </c>
      <c r="I357" s="15">
        <v>7155</v>
      </c>
      <c r="J357" s="15">
        <v>6692</v>
      </c>
      <c r="K357" s="15">
        <v>1051193</v>
      </c>
      <c r="L357" s="15">
        <v>3163</v>
      </c>
      <c r="M357" s="15">
        <v>870</v>
      </c>
      <c r="N357" s="15">
        <v>7735</v>
      </c>
      <c r="O357" s="15">
        <v>627</v>
      </c>
      <c r="P357" s="15">
        <v>116</v>
      </c>
      <c r="Q357" s="15">
        <v>4782</v>
      </c>
    </row>
    <row r="358" spans="1:17" s="14" customFormat="1">
      <c r="A358" s="2"/>
      <c r="B358" s="16" t="s">
        <v>14</v>
      </c>
      <c r="C358" s="15">
        <v>13</v>
      </c>
      <c r="D358" s="15"/>
      <c r="E358" s="15">
        <v>3000</v>
      </c>
      <c r="F358" s="15">
        <v>117442</v>
      </c>
      <c r="G358" s="15">
        <v>135</v>
      </c>
      <c r="H358" s="15">
        <v>27</v>
      </c>
      <c r="I358" s="15">
        <v>1263</v>
      </c>
      <c r="J358" s="15">
        <v>6150</v>
      </c>
      <c r="K358" s="15">
        <v>322386</v>
      </c>
      <c r="L358" s="15">
        <v>432</v>
      </c>
      <c r="M358" s="15">
        <v>8</v>
      </c>
      <c r="N358" s="15">
        <v>2774</v>
      </c>
      <c r="O358" s="15">
        <v>210</v>
      </c>
      <c r="P358" s="15">
        <v>14</v>
      </c>
      <c r="Q358" s="15">
        <v>36</v>
      </c>
    </row>
    <row r="359" spans="1:17" s="14" customFormat="1">
      <c r="A359" s="2"/>
      <c r="B359" s="16" t="s">
        <v>13</v>
      </c>
      <c r="C359" s="15">
        <v>137</v>
      </c>
      <c r="D359" s="15"/>
      <c r="E359" s="15">
        <v>4390</v>
      </c>
      <c r="F359" s="15">
        <v>360042</v>
      </c>
      <c r="G359" s="15">
        <v>461</v>
      </c>
      <c r="H359" s="15">
        <v>171</v>
      </c>
      <c r="I359" s="15">
        <v>2289</v>
      </c>
      <c r="J359" s="15">
        <v>15733</v>
      </c>
      <c r="K359" s="15">
        <v>24920</v>
      </c>
      <c r="L359" s="15">
        <v>721</v>
      </c>
      <c r="M359" s="15">
        <v>37</v>
      </c>
      <c r="N359" s="15">
        <v>14311</v>
      </c>
      <c r="O359" s="15">
        <v>410</v>
      </c>
      <c r="P359" s="15">
        <v>476</v>
      </c>
      <c r="Q359" s="15">
        <v>525</v>
      </c>
    </row>
    <row r="360" spans="1:17" s="14" customFormat="1">
      <c r="A360" s="2"/>
      <c r="B360" s="16" t="s">
        <v>12</v>
      </c>
      <c r="C360" s="15">
        <v>5</v>
      </c>
      <c r="D360" s="15"/>
      <c r="E360" s="15">
        <v>504</v>
      </c>
      <c r="F360" s="15">
        <v>459734</v>
      </c>
      <c r="G360" s="15">
        <v>67</v>
      </c>
      <c r="H360" s="15">
        <v>14</v>
      </c>
      <c r="I360" s="15">
        <v>1515</v>
      </c>
      <c r="J360" s="15">
        <v>482</v>
      </c>
      <c r="K360" s="15">
        <v>93716</v>
      </c>
      <c r="L360" s="15">
        <v>155</v>
      </c>
      <c r="M360" s="15">
        <v>18</v>
      </c>
      <c r="N360" s="15">
        <v>564</v>
      </c>
      <c r="O360" s="15">
        <v>12</v>
      </c>
      <c r="P360" s="15">
        <v>10</v>
      </c>
      <c r="Q360" s="15">
        <v>51</v>
      </c>
    </row>
    <row r="361" spans="1:17" s="14" customFormat="1">
      <c r="A361" s="2"/>
      <c r="B361" s="16" t="s">
        <v>11</v>
      </c>
      <c r="C361" s="15">
        <v>1</v>
      </c>
      <c r="D361" s="15"/>
      <c r="E361" s="15">
        <v>1838</v>
      </c>
      <c r="F361" s="15">
        <v>10222</v>
      </c>
      <c r="G361" s="15">
        <v>14</v>
      </c>
      <c r="H361" s="15">
        <v>83</v>
      </c>
      <c r="I361" s="15">
        <v>3989</v>
      </c>
      <c r="J361" s="15">
        <v>0</v>
      </c>
      <c r="K361" s="15">
        <v>1253468</v>
      </c>
      <c r="L361" s="15">
        <v>3535</v>
      </c>
      <c r="M361" s="15">
        <v>126</v>
      </c>
      <c r="N361" s="15">
        <v>0</v>
      </c>
      <c r="O361" s="15">
        <v>18</v>
      </c>
      <c r="P361" s="15">
        <v>15</v>
      </c>
      <c r="Q361" s="15">
        <v>446</v>
      </c>
    </row>
    <row r="362" spans="1:17" s="14" customFormat="1">
      <c r="A362" s="2"/>
      <c r="B362" s="16" t="s">
        <v>10</v>
      </c>
      <c r="C362" s="15">
        <v>11</v>
      </c>
      <c r="D362" s="15"/>
      <c r="E362" s="15">
        <v>204</v>
      </c>
      <c r="F362" s="15">
        <v>5663</v>
      </c>
      <c r="G362" s="15">
        <v>152</v>
      </c>
      <c r="H362" s="15">
        <v>138</v>
      </c>
      <c r="I362" s="15">
        <v>3287</v>
      </c>
      <c r="J362" s="15">
        <v>24025</v>
      </c>
      <c r="K362" s="15">
        <v>13829</v>
      </c>
      <c r="L362" s="15">
        <v>579</v>
      </c>
      <c r="M362" s="15">
        <v>250</v>
      </c>
      <c r="N362" s="15">
        <v>8863</v>
      </c>
      <c r="O362" s="15">
        <v>395</v>
      </c>
      <c r="P362" s="15">
        <v>397</v>
      </c>
      <c r="Q362" s="15">
        <v>295</v>
      </c>
    </row>
    <row r="363" spans="1:17" s="14" customFormat="1">
      <c r="A363" s="2"/>
      <c r="B363" s="16" t="s">
        <v>9</v>
      </c>
      <c r="C363" s="15">
        <v>0</v>
      </c>
      <c r="D363" s="15"/>
      <c r="E363" s="15">
        <v>40</v>
      </c>
      <c r="F363" s="15">
        <v>2878</v>
      </c>
      <c r="G363" s="15">
        <v>0</v>
      </c>
      <c r="H363" s="15">
        <v>8</v>
      </c>
      <c r="I363" s="15">
        <v>5794</v>
      </c>
      <c r="J363" s="15">
        <v>0</v>
      </c>
      <c r="K363" s="15">
        <v>143008</v>
      </c>
      <c r="L363" s="15">
        <v>103</v>
      </c>
      <c r="M363" s="15">
        <v>2630</v>
      </c>
      <c r="N363" s="15">
        <v>0</v>
      </c>
      <c r="O363" s="15">
        <v>0</v>
      </c>
      <c r="P363" s="15">
        <v>0</v>
      </c>
      <c r="Q363" s="15">
        <v>2080</v>
      </c>
    </row>
    <row r="364" spans="1:17" s="14" customFormat="1">
      <c r="A364" s="2"/>
      <c r="B364" s="16" t="s">
        <v>8</v>
      </c>
      <c r="C364" s="15">
        <v>11</v>
      </c>
      <c r="D364" s="15"/>
      <c r="E364" s="15">
        <v>1030</v>
      </c>
      <c r="F364" s="15">
        <v>70416</v>
      </c>
      <c r="G364" s="15">
        <v>0</v>
      </c>
      <c r="H364" s="15">
        <v>5</v>
      </c>
      <c r="I364" s="15">
        <v>7150</v>
      </c>
      <c r="J364" s="15">
        <v>0</v>
      </c>
      <c r="K364" s="15">
        <v>3848</v>
      </c>
      <c r="L364" s="15">
        <v>203</v>
      </c>
      <c r="M364" s="15">
        <v>14</v>
      </c>
      <c r="N364" s="15">
        <v>29</v>
      </c>
      <c r="O364" s="15">
        <v>3</v>
      </c>
      <c r="P364" s="15">
        <v>0</v>
      </c>
      <c r="Q364" s="15">
        <v>22</v>
      </c>
    </row>
    <row r="365" spans="1:17" s="14" customFormat="1">
      <c r="A365" s="2"/>
      <c r="B365" s="16" t="s">
        <v>7</v>
      </c>
      <c r="C365" s="15">
        <v>1</v>
      </c>
      <c r="D365" s="15"/>
      <c r="E365" s="15">
        <v>0</v>
      </c>
      <c r="F365" s="15">
        <v>1102</v>
      </c>
      <c r="G365" s="15">
        <v>675</v>
      </c>
      <c r="H365" s="15">
        <v>185</v>
      </c>
      <c r="I365" s="15">
        <v>1493</v>
      </c>
      <c r="J365" s="15">
        <v>0</v>
      </c>
      <c r="K365" s="15">
        <v>48520</v>
      </c>
      <c r="L365" s="15">
        <v>39</v>
      </c>
      <c r="M365" s="15">
        <v>6</v>
      </c>
      <c r="N365" s="15">
        <v>174</v>
      </c>
      <c r="O365" s="15">
        <v>210</v>
      </c>
      <c r="P365" s="15">
        <v>29</v>
      </c>
      <c r="Q365" s="15">
        <v>47</v>
      </c>
    </row>
    <row r="366" spans="1:17" s="14" customFormat="1">
      <c r="A366" s="2"/>
      <c r="B366" s="16" t="s">
        <v>6</v>
      </c>
      <c r="C366" s="15">
        <v>6</v>
      </c>
      <c r="D366" s="15"/>
      <c r="E366" s="15">
        <v>180</v>
      </c>
      <c r="F366" s="15">
        <v>336</v>
      </c>
      <c r="G366" s="15">
        <v>874</v>
      </c>
      <c r="H366" s="15">
        <v>44</v>
      </c>
      <c r="I366" s="15">
        <v>1978</v>
      </c>
      <c r="J366" s="15">
        <v>4150</v>
      </c>
      <c r="K366" s="15">
        <v>216237</v>
      </c>
      <c r="L366" s="15">
        <v>57</v>
      </c>
      <c r="M366" s="15">
        <v>12</v>
      </c>
      <c r="N366" s="15">
        <v>3329</v>
      </c>
      <c r="O366" s="15">
        <v>202</v>
      </c>
      <c r="P366" s="15">
        <v>150</v>
      </c>
      <c r="Q366" s="15">
        <v>32</v>
      </c>
    </row>
    <row r="367" spans="1:17" s="14" customFormat="1">
      <c r="A367" s="2"/>
      <c r="B367" s="16" t="s">
        <v>5</v>
      </c>
      <c r="C367" s="15">
        <v>0</v>
      </c>
      <c r="D367" s="15"/>
      <c r="E367" s="15">
        <v>254</v>
      </c>
      <c r="F367" s="15">
        <v>0</v>
      </c>
      <c r="G367" s="15">
        <v>0</v>
      </c>
      <c r="H367" s="15">
        <v>0</v>
      </c>
      <c r="I367" s="15">
        <v>972</v>
      </c>
      <c r="J367" s="15">
        <v>0</v>
      </c>
      <c r="K367" s="15">
        <v>1864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9</v>
      </c>
    </row>
    <row r="368" spans="1:17" s="14" customFormat="1">
      <c r="A368" s="2"/>
      <c r="B368" s="16" t="s">
        <v>4</v>
      </c>
      <c r="C368" s="15">
        <v>0</v>
      </c>
      <c r="D368" s="15"/>
      <c r="E368" s="15">
        <v>7620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</row>
    <row r="369" spans="1:17" s="14" customFormat="1">
      <c r="A369" s="2"/>
      <c r="B369" s="16" t="s">
        <v>3</v>
      </c>
      <c r="C369" s="15">
        <v>0</v>
      </c>
      <c r="D369" s="15"/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</row>
    <row r="370" spans="1:17" s="14" customFormat="1" ht="4.5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s="14" customFormat="1" ht="14.25" customHeight="1">
      <c r="A371" s="2"/>
      <c r="B371" s="27" t="s">
        <v>38</v>
      </c>
      <c r="C371" s="26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 s="14" customFormat="1" ht="14.25" customHeight="1">
      <c r="A372" s="2"/>
      <c r="B372" s="66" t="s">
        <v>37</v>
      </c>
      <c r="C372" s="67" t="s">
        <v>36</v>
      </c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</row>
    <row r="373" spans="1:17" s="14" customFormat="1" ht="14.25" customHeight="1">
      <c r="A373" s="2"/>
      <c r="B373" s="66"/>
      <c r="C373" s="64" t="s">
        <v>35</v>
      </c>
      <c r="D373" s="24"/>
      <c r="E373" s="70" t="s">
        <v>34</v>
      </c>
      <c r="F373" s="22" t="s">
        <v>33</v>
      </c>
      <c r="G373" s="70" t="s">
        <v>32</v>
      </c>
      <c r="H373" s="70" t="s">
        <v>31</v>
      </c>
      <c r="I373" s="70" t="s">
        <v>30</v>
      </c>
      <c r="J373" s="70" t="s">
        <v>29</v>
      </c>
      <c r="K373" s="70" t="s">
        <v>28</v>
      </c>
      <c r="L373" s="64" t="s">
        <v>27</v>
      </c>
      <c r="M373" s="70" t="s">
        <v>26</v>
      </c>
      <c r="N373" s="64" t="s">
        <v>25</v>
      </c>
      <c r="O373" s="70" t="s">
        <v>24</v>
      </c>
      <c r="P373" s="70" t="s">
        <v>23</v>
      </c>
      <c r="Q373" s="70" t="s">
        <v>22</v>
      </c>
    </row>
    <row r="374" spans="1:17" s="14" customFormat="1" ht="14.25" customHeight="1">
      <c r="A374" s="2"/>
      <c r="B374" s="66"/>
      <c r="C374" s="65"/>
      <c r="D374" s="23"/>
      <c r="E374" s="66"/>
      <c r="F374" s="22" t="s">
        <v>21</v>
      </c>
      <c r="G374" s="66"/>
      <c r="H374" s="66"/>
      <c r="I374" s="66"/>
      <c r="J374" s="66"/>
      <c r="K374" s="66"/>
      <c r="L374" s="65"/>
      <c r="M374" s="66"/>
      <c r="N374" s="65"/>
      <c r="O374" s="66"/>
      <c r="P374" s="66"/>
      <c r="Q374" s="66"/>
    </row>
    <row r="375" spans="1:17" s="14" customFormat="1" ht="4.5" customHeight="1">
      <c r="A375" s="2"/>
      <c r="B375" s="21"/>
      <c r="C375" s="20"/>
      <c r="D375" s="20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1:17" s="14" customFormat="1">
      <c r="A376" s="2"/>
      <c r="B376" s="19" t="s">
        <v>54</v>
      </c>
      <c r="C376" s="18">
        <f>SUM(C378:C394)</f>
        <v>5576900</v>
      </c>
      <c r="D376" s="18"/>
      <c r="E376" s="18">
        <f t="shared" ref="E376:Q376" si="15">SUM(E378:E394)</f>
        <v>3384000</v>
      </c>
      <c r="F376" s="18">
        <f t="shared" si="15"/>
        <v>21250</v>
      </c>
      <c r="G376" s="18">
        <f t="shared" si="15"/>
        <v>1144</v>
      </c>
      <c r="H376" s="18">
        <f t="shared" si="15"/>
        <v>3867</v>
      </c>
      <c r="I376" s="18">
        <f t="shared" si="15"/>
        <v>65520</v>
      </c>
      <c r="J376" s="18">
        <f t="shared" si="15"/>
        <v>24000</v>
      </c>
      <c r="K376" s="18">
        <f t="shared" si="15"/>
        <v>8520350</v>
      </c>
      <c r="L376" s="18">
        <f t="shared" si="15"/>
        <v>107930</v>
      </c>
      <c r="M376" s="18">
        <f t="shared" si="15"/>
        <v>7175</v>
      </c>
      <c r="N376" s="18">
        <f t="shared" si="15"/>
        <v>6065</v>
      </c>
      <c r="O376" s="18">
        <f t="shared" si="15"/>
        <v>52984</v>
      </c>
      <c r="P376" s="18">
        <f t="shared" si="15"/>
        <v>1358000</v>
      </c>
      <c r="Q376" s="18">
        <f t="shared" si="15"/>
        <v>13200</v>
      </c>
    </row>
    <row r="377" spans="1:17" s="14" customFormat="1" ht="4.5" customHeight="1">
      <c r="A377" s="2"/>
      <c r="B377" s="1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</row>
    <row r="378" spans="1:17" s="14" customFormat="1">
      <c r="A378" s="2"/>
      <c r="B378" s="16" t="s">
        <v>19</v>
      </c>
      <c r="C378" s="15">
        <v>30435</v>
      </c>
      <c r="D378" s="15"/>
      <c r="E378" s="15">
        <v>182122</v>
      </c>
      <c r="F378" s="15">
        <v>218</v>
      </c>
      <c r="G378" s="15">
        <v>0</v>
      </c>
      <c r="H378" s="15">
        <v>47</v>
      </c>
      <c r="I378" s="15">
        <v>5031</v>
      </c>
      <c r="J378" s="15">
        <v>9484</v>
      </c>
      <c r="K378" s="15">
        <v>100055</v>
      </c>
      <c r="L378" s="15">
        <v>1240</v>
      </c>
      <c r="M378" s="15">
        <v>92</v>
      </c>
      <c r="N378" s="15">
        <v>3494</v>
      </c>
      <c r="O378" s="15">
        <v>1925</v>
      </c>
      <c r="P378" s="15">
        <v>0</v>
      </c>
      <c r="Q378" s="15">
        <v>176</v>
      </c>
    </row>
    <row r="379" spans="1:17" s="14" customFormat="1">
      <c r="A379" s="2"/>
      <c r="B379" s="16" t="s">
        <v>18</v>
      </c>
      <c r="C379" s="15">
        <v>570007</v>
      </c>
      <c r="D379" s="15"/>
      <c r="E379" s="15">
        <v>630836</v>
      </c>
      <c r="F379" s="15">
        <v>2043</v>
      </c>
      <c r="G379" s="15">
        <v>19</v>
      </c>
      <c r="H379" s="15">
        <v>39</v>
      </c>
      <c r="I379" s="15">
        <v>7605</v>
      </c>
      <c r="J379" s="15">
        <v>9637</v>
      </c>
      <c r="K379" s="15">
        <v>832041</v>
      </c>
      <c r="L379" s="15">
        <v>10849</v>
      </c>
      <c r="M379" s="15">
        <v>4866</v>
      </c>
      <c r="N379" s="15">
        <v>1294</v>
      </c>
      <c r="O379" s="15">
        <v>2458</v>
      </c>
      <c r="P379" s="15">
        <v>29446</v>
      </c>
      <c r="Q379" s="15">
        <v>226</v>
      </c>
    </row>
    <row r="380" spans="1:17" s="14" customFormat="1">
      <c r="A380" s="2"/>
      <c r="B380" s="16" t="s">
        <v>17</v>
      </c>
      <c r="C380" s="15">
        <v>20022</v>
      </c>
      <c r="D380" s="15"/>
      <c r="E380" s="15">
        <v>81180</v>
      </c>
      <c r="F380" s="15">
        <v>647</v>
      </c>
      <c r="G380" s="15">
        <v>2</v>
      </c>
      <c r="H380" s="15">
        <v>73</v>
      </c>
      <c r="I380" s="15">
        <v>3473</v>
      </c>
      <c r="J380" s="15">
        <v>85</v>
      </c>
      <c r="K380" s="15">
        <v>0</v>
      </c>
      <c r="L380" s="15">
        <v>0</v>
      </c>
      <c r="M380" s="15">
        <v>36</v>
      </c>
      <c r="N380" s="15">
        <v>10</v>
      </c>
      <c r="O380" s="15">
        <v>1703</v>
      </c>
      <c r="P380" s="15">
        <v>0</v>
      </c>
      <c r="Q380" s="15">
        <v>30</v>
      </c>
    </row>
    <row r="381" spans="1:17" s="14" customFormat="1">
      <c r="A381" s="2"/>
      <c r="B381" s="16" t="s">
        <v>16</v>
      </c>
      <c r="C381" s="15">
        <v>24160</v>
      </c>
      <c r="D381" s="15"/>
      <c r="E381" s="15">
        <v>192270</v>
      </c>
      <c r="F381" s="15">
        <v>353</v>
      </c>
      <c r="G381" s="15">
        <v>0</v>
      </c>
      <c r="H381" s="15">
        <v>35</v>
      </c>
      <c r="I381" s="15">
        <v>3717</v>
      </c>
      <c r="J381" s="15">
        <v>42</v>
      </c>
      <c r="K381" s="15">
        <v>33673</v>
      </c>
      <c r="L381" s="15">
        <v>0</v>
      </c>
      <c r="M381" s="15">
        <v>13</v>
      </c>
      <c r="N381" s="15">
        <v>0</v>
      </c>
      <c r="O381" s="15">
        <v>1469</v>
      </c>
      <c r="P381" s="15">
        <v>5722</v>
      </c>
      <c r="Q381" s="15">
        <v>12</v>
      </c>
    </row>
    <row r="382" spans="1:17" s="14" customFormat="1">
      <c r="A382" s="2"/>
      <c r="B382" s="16" t="s">
        <v>15</v>
      </c>
      <c r="C382" s="15">
        <v>895725</v>
      </c>
      <c r="D382" s="15"/>
      <c r="E382" s="15">
        <v>640897</v>
      </c>
      <c r="F382" s="15">
        <v>2922</v>
      </c>
      <c r="G382" s="15">
        <v>18</v>
      </c>
      <c r="H382" s="15">
        <v>33</v>
      </c>
      <c r="I382" s="15">
        <v>13036</v>
      </c>
      <c r="J382" s="15">
        <v>469</v>
      </c>
      <c r="K382" s="15">
        <v>1166716</v>
      </c>
      <c r="L382" s="15">
        <v>2623</v>
      </c>
      <c r="M382" s="15">
        <v>312</v>
      </c>
      <c r="N382" s="15">
        <v>166</v>
      </c>
      <c r="O382" s="15">
        <v>25760</v>
      </c>
      <c r="P382" s="15">
        <v>265673</v>
      </c>
      <c r="Q382" s="15">
        <v>3110</v>
      </c>
    </row>
    <row r="383" spans="1:17" s="14" customFormat="1">
      <c r="A383" s="2"/>
      <c r="B383" s="16" t="s">
        <v>14</v>
      </c>
      <c r="C383" s="15">
        <v>344510</v>
      </c>
      <c r="D383" s="15"/>
      <c r="E383" s="15">
        <v>324722</v>
      </c>
      <c r="F383" s="15">
        <v>1184</v>
      </c>
      <c r="G383" s="15">
        <v>0</v>
      </c>
      <c r="H383" s="15">
        <v>22</v>
      </c>
      <c r="I383" s="15">
        <v>5301</v>
      </c>
      <c r="J383" s="15">
        <v>902</v>
      </c>
      <c r="K383" s="15">
        <v>432481</v>
      </c>
      <c r="L383" s="15">
        <v>18599</v>
      </c>
      <c r="M383" s="15">
        <v>56</v>
      </c>
      <c r="N383" s="15">
        <v>231</v>
      </c>
      <c r="O383" s="15">
        <v>522</v>
      </c>
      <c r="P383" s="15">
        <v>116231</v>
      </c>
      <c r="Q383" s="15">
        <v>42</v>
      </c>
    </row>
    <row r="384" spans="1:17" s="14" customFormat="1">
      <c r="A384" s="2"/>
      <c r="B384" s="16" t="s">
        <v>13</v>
      </c>
      <c r="C384" s="15">
        <v>383379</v>
      </c>
      <c r="D384" s="15"/>
      <c r="E384" s="15">
        <v>424862</v>
      </c>
      <c r="F384" s="15">
        <v>837</v>
      </c>
      <c r="G384" s="15">
        <v>783</v>
      </c>
      <c r="H384" s="15">
        <v>122</v>
      </c>
      <c r="I384" s="15">
        <v>6804</v>
      </c>
      <c r="J384" s="15">
        <v>539</v>
      </c>
      <c r="K384" s="15">
        <v>1671509</v>
      </c>
      <c r="L384" s="15">
        <v>37078</v>
      </c>
      <c r="M384" s="15">
        <v>226</v>
      </c>
      <c r="N384" s="15">
        <v>7</v>
      </c>
      <c r="O384" s="15">
        <v>1024</v>
      </c>
      <c r="P384" s="15">
        <v>448678</v>
      </c>
      <c r="Q384" s="15">
        <v>8889</v>
      </c>
    </row>
    <row r="385" spans="1:17" s="14" customFormat="1">
      <c r="A385" s="2"/>
      <c r="B385" s="16" t="s">
        <v>12</v>
      </c>
      <c r="C385" s="15">
        <v>24328</v>
      </c>
      <c r="D385" s="15"/>
      <c r="E385" s="15">
        <v>61099</v>
      </c>
      <c r="F385" s="15">
        <v>171</v>
      </c>
      <c r="G385" s="15">
        <v>9</v>
      </c>
      <c r="H385" s="15">
        <v>28</v>
      </c>
      <c r="I385" s="15">
        <v>2322</v>
      </c>
      <c r="J385" s="15">
        <v>31</v>
      </c>
      <c r="K385" s="15">
        <v>67034</v>
      </c>
      <c r="L385" s="15">
        <v>6586</v>
      </c>
      <c r="M385" s="15">
        <v>9</v>
      </c>
      <c r="N385" s="15">
        <v>1</v>
      </c>
      <c r="O385" s="15">
        <v>405</v>
      </c>
      <c r="P385" s="15">
        <v>14306</v>
      </c>
      <c r="Q385" s="15">
        <v>57</v>
      </c>
    </row>
    <row r="386" spans="1:17" s="14" customFormat="1">
      <c r="A386" s="2"/>
      <c r="B386" s="16" t="s">
        <v>11</v>
      </c>
      <c r="C386" s="15">
        <v>23826</v>
      </c>
      <c r="D386" s="15"/>
      <c r="E386" s="15">
        <v>179451</v>
      </c>
      <c r="F386" s="15">
        <v>930</v>
      </c>
      <c r="G386" s="15">
        <v>3</v>
      </c>
      <c r="H386" s="15">
        <v>3222</v>
      </c>
      <c r="I386" s="15">
        <v>6404</v>
      </c>
      <c r="J386" s="15">
        <v>29</v>
      </c>
      <c r="K386" s="15">
        <v>39</v>
      </c>
      <c r="L386" s="15">
        <v>452</v>
      </c>
      <c r="M386" s="15">
        <v>17</v>
      </c>
      <c r="N386" s="15">
        <v>9</v>
      </c>
      <c r="O386" s="15">
        <v>2583</v>
      </c>
      <c r="P386" s="15">
        <v>0</v>
      </c>
      <c r="Q386" s="15">
        <v>62</v>
      </c>
    </row>
    <row r="387" spans="1:17" s="14" customFormat="1">
      <c r="A387" s="2"/>
      <c r="B387" s="16" t="s">
        <v>10</v>
      </c>
      <c r="C387" s="15">
        <v>1691640</v>
      </c>
      <c r="D387" s="15"/>
      <c r="E387" s="15">
        <v>277722</v>
      </c>
      <c r="F387" s="15">
        <v>1028</v>
      </c>
      <c r="G387" s="15">
        <v>308</v>
      </c>
      <c r="H387" s="15">
        <v>178</v>
      </c>
      <c r="I387" s="15">
        <v>4886</v>
      </c>
      <c r="J387" s="15">
        <v>88</v>
      </c>
      <c r="K387" s="15">
        <v>2201500</v>
      </c>
      <c r="L387" s="15">
        <v>5069</v>
      </c>
      <c r="M387" s="15">
        <v>41</v>
      </c>
      <c r="N387" s="15">
        <v>116</v>
      </c>
      <c r="O387" s="15">
        <v>2688</v>
      </c>
      <c r="P387" s="15">
        <v>392827</v>
      </c>
      <c r="Q387" s="15">
        <v>154</v>
      </c>
    </row>
    <row r="388" spans="1:17" s="14" customFormat="1">
      <c r="A388" s="2"/>
      <c r="B388" s="16" t="s">
        <v>9</v>
      </c>
      <c r="C388" s="15">
        <v>1489</v>
      </c>
      <c r="D388" s="15"/>
      <c r="E388" s="15">
        <v>13886</v>
      </c>
      <c r="F388" s="15">
        <v>36</v>
      </c>
      <c r="G388" s="15">
        <v>1</v>
      </c>
      <c r="H388" s="15">
        <v>15</v>
      </c>
      <c r="I388" s="15">
        <v>592</v>
      </c>
      <c r="J388" s="15">
        <v>43</v>
      </c>
      <c r="K388" s="15">
        <v>0</v>
      </c>
      <c r="L388" s="15">
        <v>0</v>
      </c>
      <c r="M388" s="15">
        <v>5</v>
      </c>
      <c r="N388" s="15">
        <v>0</v>
      </c>
      <c r="O388" s="15">
        <v>11952</v>
      </c>
      <c r="P388" s="15">
        <v>0</v>
      </c>
      <c r="Q388" s="15">
        <v>138</v>
      </c>
    </row>
    <row r="389" spans="1:17" s="14" customFormat="1">
      <c r="A389" s="2"/>
      <c r="B389" s="16" t="s">
        <v>8</v>
      </c>
      <c r="C389" s="15">
        <v>29035</v>
      </c>
      <c r="D389" s="15"/>
      <c r="E389" s="15">
        <v>21363</v>
      </c>
      <c r="F389" s="15">
        <v>169</v>
      </c>
      <c r="G389" s="15">
        <v>0</v>
      </c>
      <c r="H389" s="15">
        <v>15</v>
      </c>
      <c r="I389" s="15">
        <v>995</v>
      </c>
      <c r="J389" s="15">
        <v>31</v>
      </c>
      <c r="K389" s="15">
        <v>0</v>
      </c>
      <c r="L389" s="15">
        <v>0</v>
      </c>
      <c r="M389" s="15">
        <v>5</v>
      </c>
      <c r="N389" s="15">
        <v>0</v>
      </c>
      <c r="O389" s="15">
        <v>39</v>
      </c>
      <c r="P389" s="15">
        <v>0</v>
      </c>
      <c r="Q389" s="15">
        <v>13</v>
      </c>
    </row>
    <row r="390" spans="1:17" s="14" customFormat="1">
      <c r="A390" s="2"/>
      <c r="B390" s="16" t="s">
        <v>7</v>
      </c>
      <c r="C390" s="15">
        <v>259568</v>
      </c>
      <c r="D390" s="15"/>
      <c r="E390" s="15">
        <v>63884</v>
      </c>
      <c r="F390" s="15">
        <v>48</v>
      </c>
      <c r="G390" s="15">
        <v>0</v>
      </c>
      <c r="H390" s="15">
        <v>38</v>
      </c>
      <c r="I390" s="15">
        <v>898</v>
      </c>
      <c r="J390" s="15">
        <v>744</v>
      </c>
      <c r="K390" s="15">
        <v>474312</v>
      </c>
      <c r="L390" s="15">
        <v>3360</v>
      </c>
      <c r="M390" s="15">
        <v>15</v>
      </c>
      <c r="N390" s="15">
        <v>171</v>
      </c>
      <c r="O390" s="15">
        <v>315</v>
      </c>
      <c r="P390" s="15">
        <v>20742</v>
      </c>
      <c r="Q390" s="15">
        <v>111</v>
      </c>
    </row>
    <row r="391" spans="1:17" s="14" customFormat="1">
      <c r="A391" s="2"/>
      <c r="B391" s="16" t="s">
        <v>6</v>
      </c>
      <c r="C391" s="15">
        <v>1276812</v>
      </c>
      <c r="D391" s="15"/>
      <c r="E391" s="15">
        <v>288404</v>
      </c>
      <c r="F391" s="15">
        <v>546</v>
      </c>
      <c r="G391" s="15">
        <v>1</v>
      </c>
      <c r="H391" s="15">
        <v>0</v>
      </c>
      <c r="I391" s="15">
        <v>3623</v>
      </c>
      <c r="J391" s="15">
        <v>814</v>
      </c>
      <c r="K391" s="15">
        <v>1532843</v>
      </c>
      <c r="L391" s="15">
        <v>4799</v>
      </c>
      <c r="M391" s="15">
        <v>1476</v>
      </c>
      <c r="N391" s="15">
        <v>238</v>
      </c>
      <c r="O391" s="15">
        <v>91</v>
      </c>
      <c r="P391" s="15">
        <v>64375</v>
      </c>
      <c r="Q391" s="15">
        <v>180</v>
      </c>
    </row>
    <row r="392" spans="1:17" s="14" customFormat="1">
      <c r="A392" s="2"/>
      <c r="B392" s="16" t="s">
        <v>5</v>
      </c>
      <c r="C392" s="15">
        <v>1817</v>
      </c>
      <c r="D392" s="15"/>
      <c r="E392" s="15">
        <v>930</v>
      </c>
      <c r="F392" s="15">
        <v>3055</v>
      </c>
      <c r="G392" s="15">
        <v>0</v>
      </c>
      <c r="H392" s="15">
        <v>0</v>
      </c>
      <c r="I392" s="15">
        <v>526</v>
      </c>
      <c r="J392" s="15">
        <v>136</v>
      </c>
      <c r="K392" s="15">
        <v>0</v>
      </c>
      <c r="L392" s="15">
        <v>13375</v>
      </c>
      <c r="M392" s="15">
        <v>0</v>
      </c>
      <c r="N392" s="15">
        <v>69</v>
      </c>
      <c r="O392" s="15">
        <v>50</v>
      </c>
      <c r="P392" s="15">
        <v>0</v>
      </c>
      <c r="Q392" s="15">
        <v>0</v>
      </c>
    </row>
    <row r="393" spans="1:17" s="14" customFormat="1">
      <c r="A393" s="2"/>
      <c r="B393" s="16" t="s">
        <v>4</v>
      </c>
      <c r="C393" s="15">
        <v>35</v>
      </c>
      <c r="D393" s="15"/>
      <c r="E393" s="15">
        <v>222</v>
      </c>
      <c r="F393" s="15">
        <v>7050</v>
      </c>
      <c r="G393" s="15">
        <v>0</v>
      </c>
      <c r="H393" s="15">
        <v>0</v>
      </c>
      <c r="I393" s="15">
        <v>302</v>
      </c>
      <c r="J393" s="15">
        <v>919</v>
      </c>
      <c r="K393" s="15">
        <v>7697</v>
      </c>
      <c r="L393" s="15">
        <v>3900</v>
      </c>
      <c r="M393" s="15">
        <v>6</v>
      </c>
      <c r="N393" s="15">
        <v>259</v>
      </c>
      <c r="O393" s="15">
        <v>0</v>
      </c>
      <c r="P393" s="15">
        <v>0</v>
      </c>
      <c r="Q393" s="15">
        <v>0</v>
      </c>
    </row>
    <row r="394" spans="1:17" s="14" customFormat="1">
      <c r="A394" s="2"/>
      <c r="B394" s="16" t="s">
        <v>3</v>
      </c>
      <c r="C394" s="15">
        <v>112</v>
      </c>
      <c r="D394" s="15"/>
      <c r="E394" s="15">
        <v>150</v>
      </c>
      <c r="F394" s="15">
        <v>13</v>
      </c>
      <c r="G394" s="15">
        <v>0</v>
      </c>
      <c r="H394" s="15">
        <v>0</v>
      </c>
      <c r="I394" s="15">
        <v>5</v>
      </c>
      <c r="J394" s="15">
        <v>7</v>
      </c>
      <c r="K394" s="15">
        <v>450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</row>
    <row r="395" spans="1:17" s="14" customFormat="1">
      <c r="A395" s="2"/>
      <c r="B395" s="16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1:17" s="14" customFormat="1" ht="15">
      <c r="A396" s="2"/>
      <c r="B396" s="66" t="s">
        <v>37</v>
      </c>
      <c r="C396" s="67" t="s">
        <v>36</v>
      </c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</row>
    <row r="397" spans="1:17" s="14" customFormat="1" ht="15" customHeight="1">
      <c r="A397" s="2"/>
      <c r="B397" s="66"/>
      <c r="C397" s="64" t="s">
        <v>52</v>
      </c>
      <c r="D397" s="24"/>
      <c r="E397" s="64" t="s">
        <v>51</v>
      </c>
      <c r="F397" s="64" t="s">
        <v>50</v>
      </c>
      <c r="G397" s="64" t="s">
        <v>49</v>
      </c>
      <c r="H397" s="64" t="s">
        <v>48</v>
      </c>
      <c r="I397" s="64" t="s">
        <v>47</v>
      </c>
      <c r="J397" s="64" t="s">
        <v>46</v>
      </c>
      <c r="K397" s="64" t="s">
        <v>45</v>
      </c>
      <c r="L397" s="64" t="s">
        <v>44</v>
      </c>
      <c r="M397" s="64" t="s">
        <v>43</v>
      </c>
      <c r="N397" s="64" t="s">
        <v>42</v>
      </c>
      <c r="O397" s="64" t="s">
        <v>41</v>
      </c>
      <c r="P397" s="64" t="s">
        <v>40</v>
      </c>
      <c r="Q397" s="64" t="s">
        <v>39</v>
      </c>
    </row>
    <row r="398" spans="1:17" s="14" customFormat="1" ht="15">
      <c r="A398" s="2"/>
      <c r="B398" s="66"/>
      <c r="C398" s="65"/>
      <c r="D398" s="23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</row>
    <row r="399" spans="1:17" s="14" customFormat="1" ht="4.5" customHeight="1">
      <c r="A399" s="2"/>
      <c r="B399" s="21"/>
      <c r="C399" s="20"/>
      <c r="D399" s="20"/>
      <c r="E399" s="20"/>
      <c r="F399" s="20"/>
      <c r="G399" s="20"/>
      <c r="H399" s="20"/>
      <c r="I399" s="20"/>
      <c r="K399" s="20"/>
      <c r="L399" s="20"/>
      <c r="M399" s="20"/>
      <c r="N399" s="20"/>
      <c r="O399" s="20"/>
      <c r="P399" s="20"/>
      <c r="Q399" s="20"/>
    </row>
    <row r="400" spans="1:17" s="14" customFormat="1">
      <c r="A400" s="2"/>
      <c r="B400" s="19" t="s">
        <v>53</v>
      </c>
      <c r="C400" s="18">
        <f>SUM(C402:C418)</f>
        <v>236</v>
      </c>
      <c r="D400" s="18"/>
      <c r="E400" s="18">
        <f t="shared" ref="E400:Q400" si="16">SUM(E402:E418)</f>
        <v>29040</v>
      </c>
      <c r="F400" s="18">
        <f t="shared" si="16"/>
        <v>1187768</v>
      </c>
      <c r="G400" s="18">
        <f t="shared" si="16"/>
        <v>2678</v>
      </c>
      <c r="H400" s="18">
        <f t="shared" si="16"/>
        <v>1286</v>
      </c>
      <c r="I400" s="18">
        <f t="shared" si="16"/>
        <v>52046</v>
      </c>
      <c r="J400" s="18">
        <f t="shared" si="16"/>
        <v>67096</v>
      </c>
      <c r="K400" s="18">
        <f t="shared" si="16"/>
        <v>7430975</v>
      </c>
      <c r="L400" s="18">
        <f t="shared" si="16"/>
        <v>10638</v>
      </c>
      <c r="M400" s="18">
        <f t="shared" si="16"/>
        <v>4514</v>
      </c>
      <c r="N400" s="18">
        <f t="shared" si="16"/>
        <v>34760</v>
      </c>
      <c r="O400" s="18">
        <f t="shared" si="16"/>
        <v>4270</v>
      </c>
      <c r="P400" s="18">
        <f t="shared" si="16"/>
        <v>3861</v>
      </c>
      <c r="Q400" s="18">
        <f t="shared" si="16"/>
        <v>11136</v>
      </c>
    </row>
    <row r="401" spans="1:17" s="14" customFormat="1" ht="4.5" customHeight="1">
      <c r="A401" s="2"/>
      <c r="B401" s="1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</row>
    <row r="402" spans="1:17" s="14" customFormat="1">
      <c r="A402" s="2"/>
      <c r="B402" s="16" t="s">
        <v>19</v>
      </c>
      <c r="C402" s="15">
        <v>2</v>
      </c>
      <c r="D402" s="15"/>
      <c r="E402" s="15">
        <v>420</v>
      </c>
      <c r="F402" s="15">
        <v>0</v>
      </c>
      <c r="G402" s="15">
        <v>60</v>
      </c>
      <c r="H402" s="15">
        <v>46</v>
      </c>
      <c r="I402" s="15">
        <v>5895</v>
      </c>
      <c r="J402" s="15">
        <v>0</v>
      </c>
      <c r="K402" s="15">
        <v>13500</v>
      </c>
      <c r="L402" s="15">
        <v>97</v>
      </c>
      <c r="M402" s="15">
        <v>94</v>
      </c>
      <c r="N402" s="15">
        <v>40</v>
      </c>
      <c r="O402" s="15">
        <v>2034</v>
      </c>
      <c r="P402" s="15">
        <v>12</v>
      </c>
      <c r="Q402" s="15">
        <v>591</v>
      </c>
    </row>
    <row r="403" spans="1:17" s="14" customFormat="1">
      <c r="A403" s="2"/>
      <c r="B403" s="16" t="s">
        <v>18</v>
      </c>
      <c r="C403" s="15">
        <v>21</v>
      </c>
      <c r="D403" s="15"/>
      <c r="E403" s="15">
        <v>1000</v>
      </c>
      <c r="F403" s="15">
        <v>72000</v>
      </c>
      <c r="G403" s="15">
        <v>21</v>
      </c>
      <c r="H403" s="15">
        <v>33</v>
      </c>
      <c r="I403" s="15">
        <v>6141</v>
      </c>
      <c r="J403" s="15">
        <v>2485</v>
      </c>
      <c r="K403" s="15">
        <v>140000</v>
      </c>
      <c r="L403" s="15">
        <v>359</v>
      </c>
      <c r="M403" s="15">
        <v>118</v>
      </c>
      <c r="N403" s="15">
        <v>1500</v>
      </c>
      <c r="O403" s="15">
        <v>82</v>
      </c>
      <c r="P403" s="15">
        <v>2519</v>
      </c>
      <c r="Q403" s="15">
        <v>1416</v>
      </c>
    </row>
    <row r="404" spans="1:17" s="14" customFormat="1">
      <c r="A404" s="2"/>
      <c r="B404" s="16" t="s">
        <v>17</v>
      </c>
      <c r="C404" s="15">
        <v>1</v>
      </c>
      <c r="D404" s="15"/>
      <c r="E404" s="15">
        <v>0</v>
      </c>
      <c r="F404" s="15">
        <v>4100</v>
      </c>
      <c r="G404" s="15">
        <v>3</v>
      </c>
      <c r="H404" s="15">
        <v>254</v>
      </c>
      <c r="I404" s="15">
        <v>1167</v>
      </c>
      <c r="J404" s="15">
        <v>0</v>
      </c>
      <c r="K404" s="15">
        <v>366000</v>
      </c>
      <c r="L404" s="15">
        <v>62</v>
      </c>
      <c r="M404" s="15">
        <v>106</v>
      </c>
      <c r="N404" s="15">
        <v>0</v>
      </c>
      <c r="O404" s="15">
        <v>31</v>
      </c>
      <c r="P404" s="15">
        <v>24</v>
      </c>
      <c r="Q404" s="15">
        <v>199</v>
      </c>
    </row>
    <row r="405" spans="1:17" s="14" customFormat="1">
      <c r="A405" s="2"/>
      <c r="B405" s="16" t="s">
        <v>16</v>
      </c>
      <c r="C405" s="15">
        <v>5</v>
      </c>
      <c r="D405" s="15"/>
      <c r="E405" s="15">
        <v>540</v>
      </c>
      <c r="F405" s="15">
        <v>12688</v>
      </c>
      <c r="G405" s="15">
        <v>15</v>
      </c>
      <c r="H405" s="15">
        <v>19</v>
      </c>
      <c r="I405" s="15">
        <v>844</v>
      </c>
      <c r="J405" s="15">
        <v>72</v>
      </c>
      <c r="K405" s="15">
        <v>3120000</v>
      </c>
      <c r="L405" s="15">
        <v>700</v>
      </c>
      <c r="M405" s="15">
        <v>26</v>
      </c>
      <c r="N405" s="15">
        <v>270</v>
      </c>
      <c r="O405" s="15">
        <v>91</v>
      </c>
      <c r="P405" s="15">
        <v>35</v>
      </c>
      <c r="Q405" s="15">
        <v>189</v>
      </c>
    </row>
    <row r="406" spans="1:17" s="14" customFormat="1">
      <c r="A406" s="2"/>
      <c r="B406" s="16" t="s">
        <v>15</v>
      </c>
      <c r="C406" s="15">
        <v>20</v>
      </c>
      <c r="D406" s="15"/>
      <c r="E406" s="15">
        <v>800</v>
      </c>
      <c r="F406" s="15">
        <v>0</v>
      </c>
      <c r="G406" s="15">
        <v>130</v>
      </c>
      <c r="H406" s="15">
        <v>249</v>
      </c>
      <c r="I406" s="15">
        <v>7371</v>
      </c>
      <c r="J406" s="15">
        <v>6339</v>
      </c>
      <c r="K406" s="15">
        <v>1248000</v>
      </c>
      <c r="L406" s="15">
        <v>3315</v>
      </c>
      <c r="M406" s="15">
        <v>913</v>
      </c>
      <c r="N406" s="15">
        <v>10200</v>
      </c>
      <c r="O406" s="15">
        <v>611</v>
      </c>
      <c r="P406" s="15">
        <v>115</v>
      </c>
      <c r="Q406" s="15">
        <v>5021</v>
      </c>
    </row>
    <row r="407" spans="1:17" s="14" customFormat="1">
      <c r="A407" s="2"/>
      <c r="B407" s="16" t="s">
        <v>14</v>
      </c>
      <c r="C407" s="15">
        <v>13</v>
      </c>
      <c r="D407" s="15"/>
      <c r="E407" s="15">
        <v>1764</v>
      </c>
      <c r="F407" s="15">
        <v>74580</v>
      </c>
      <c r="G407" s="15">
        <v>139</v>
      </c>
      <c r="H407" s="15">
        <v>27</v>
      </c>
      <c r="I407" s="15">
        <v>1301</v>
      </c>
      <c r="J407" s="15">
        <v>5740</v>
      </c>
      <c r="K407" s="15">
        <v>306000</v>
      </c>
      <c r="L407" s="15">
        <v>453</v>
      </c>
      <c r="M407" s="15">
        <v>8</v>
      </c>
      <c r="N407" s="15">
        <v>3300</v>
      </c>
      <c r="O407" s="15">
        <v>204</v>
      </c>
      <c r="P407" s="15">
        <v>14</v>
      </c>
      <c r="Q407" s="15">
        <v>38</v>
      </c>
    </row>
    <row r="408" spans="1:17" s="14" customFormat="1">
      <c r="A408" s="2"/>
      <c r="B408" s="16" t="s">
        <v>13</v>
      </c>
      <c r="C408" s="15">
        <v>139</v>
      </c>
      <c r="D408" s="15"/>
      <c r="E408" s="15">
        <v>3520</v>
      </c>
      <c r="F408" s="15">
        <v>183600</v>
      </c>
      <c r="G408" s="15">
        <v>475</v>
      </c>
      <c r="H408" s="15">
        <v>174</v>
      </c>
      <c r="I408" s="15">
        <v>2358</v>
      </c>
      <c r="J408" s="15">
        <v>29400</v>
      </c>
      <c r="K408" s="15">
        <v>30000</v>
      </c>
      <c r="L408" s="15">
        <v>756</v>
      </c>
      <c r="M408" s="15">
        <v>39</v>
      </c>
      <c r="N408" s="15">
        <v>11200</v>
      </c>
      <c r="O408" s="15">
        <v>399</v>
      </c>
      <c r="P408" s="15">
        <v>506</v>
      </c>
      <c r="Q408" s="15">
        <v>551</v>
      </c>
    </row>
    <row r="409" spans="1:17" s="14" customFormat="1">
      <c r="A409" s="2"/>
      <c r="B409" s="16" t="s">
        <v>12</v>
      </c>
      <c r="C409" s="15">
        <v>5</v>
      </c>
      <c r="D409" s="15"/>
      <c r="E409" s="15">
        <v>450</v>
      </c>
      <c r="F409" s="15">
        <v>544000</v>
      </c>
      <c r="G409" s="15">
        <v>69</v>
      </c>
      <c r="H409" s="15">
        <v>14</v>
      </c>
      <c r="I409" s="15">
        <v>1561</v>
      </c>
      <c r="J409" s="15">
        <v>480</v>
      </c>
      <c r="K409" s="15">
        <v>94000</v>
      </c>
      <c r="L409" s="15">
        <v>162</v>
      </c>
      <c r="M409" s="15">
        <v>19</v>
      </c>
      <c r="N409" s="15">
        <v>680</v>
      </c>
      <c r="O409" s="15">
        <v>12</v>
      </c>
      <c r="P409" s="15">
        <v>10</v>
      </c>
      <c r="Q409" s="15">
        <v>54</v>
      </c>
    </row>
    <row r="410" spans="1:17" s="14" customFormat="1">
      <c r="A410" s="2"/>
      <c r="B410" s="16" t="s">
        <v>11</v>
      </c>
      <c r="C410" s="15">
        <v>1</v>
      </c>
      <c r="D410" s="15"/>
      <c r="E410" s="15">
        <v>480</v>
      </c>
      <c r="F410" s="15">
        <v>152500</v>
      </c>
      <c r="G410" s="15">
        <v>14</v>
      </c>
      <c r="H410" s="15">
        <v>84</v>
      </c>
      <c r="I410" s="15">
        <v>4110</v>
      </c>
      <c r="J410" s="15">
        <v>0</v>
      </c>
      <c r="K410" s="15">
        <v>1560000</v>
      </c>
      <c r="L410" s="15">
        <v>3705</v>
      </c>
      <c r="M410" s="15">
        <v>132</v>
      </c>
      <c r="N410" s="15">
        <v>0</v>
      </c>
      <c r="O410" s="15">
        <v>17</v>
      </c>
      <c r="P410" s="15">
        <v>15</v>
      </c>
      <c r="Q410" s="15">
        <v>468</v>
      </c>
    </row>
    <row r="411" spans="1:17" s="14" customFormat="1">
      <c r="A411" s="2"/>
      <c r="B411" s="16" t="s">
        <v>10</v>
      </c>
      <c r="C411" s="15">
        <v>11</v>
      </c>
      <c r="D411" s="15"/>
      <c r="E411" s="15">
        <v>315</v>
      </c>
      <c r="F411" s="15">
        <v>0</v>
      </c>
      <c r="G411" s="15">
        <v>157</v>
      </c>
      <c r="H411" s="15">
        <v>140</v>
      </c>
      <c r="I411" s="15">
        <v>3386</v>
      </c>
      <c r="J411" s="15">
        <v>18750</v>
      </c>
      <c r="K411" s="15">
        <v>13500</v>
      </c>
      <c r="L411" s="15">
        <v>607</v>
      </c>
      <c r="M411" s="15">
        <v>263</v>
      </c>
      <c r="N411" s="15">
        <v>4800</v>
      </c>
      <c r="O411" s="15">
        <v>385</v>
      </c>
      <c r="P411" s="15">
        <v>428</v>
      </c>
      <c r="Q411" s="15">
        <v>310</v>
      </c>
    </row>
    <row r="412" spans="1:17" s="14" customFormat="1">
      <c r="A412" s="2"/>
      <c r="B412" s="16" t="s">
        <v>9</v>
      </c>
      <c r="C412" s="15">
        <v>0</v>
      </c>
      <c r="D412" s="15"/>
      <c r="E412" s="15">
        <v>45</v>
      </c>
      <c r="F412" s="15">
        <v>14000</v>
      </c>
      <c r="G412" s="15">
        <v>0</v>
      </c>
      <c r="H412" s="15">
        <v>8</v>
      </c>
      <c r="I412" s="15">
        <v>5969</v>
      </c>
      <c r="J412" s="15">
        <v>0</v>
      </c>
      <c r="K412" s="15">
        <v>140000</v>
      </c>
      <c r="L412" s="15">
        <v>108</v>
      </c>
      <c r="M412" s="15">
        <v>2762</v>
      </c>
      <c r="N412" s="15">
        <v>0</v>
      </c>
      <c r="O412" s="15">
        <v>0</v>
      </c>
      <c r="P412" s="15">
        <v>0</v>
      </c>
      <c r="Q412" s="15">
        <v>2184</v>
      </c>
    </row>
    <row r="413" spans="1:17" s="14" customFormat="1">
      <c r="A413" s="2"/>
      <c r="B413" s="16" t="s">
        <v>8</v>
      </c>
      <c r="C413" s="15">
        <v>11</v>
      </c>
      <c r="D413" s="15"/>
      <c r="E413" s="15">
        <v>600</v>
      </c>
      <c r="F413" s="15">
        <v>79300</v>
      </c>
      <c r="G413" s="15">
        <v>0</v>
      </c>
      <c r="H413" s="15">
        <v>5</v>
      </c>
      <c r="I413" s="15">
        <v>7366</v>
      </c>
      <c r="J413" s="15">
        <v>0</v>
      </c>
      <c r="K413" s="15">
        <v>4275</v>
      </c>
      <c r="L413" s="15">
        <v>213</v>
      </c>
      <c r="M413" s="15">
        <v>15</v>
      </c>
      <c r="N413" s="15">
        <v>33</v>
      </c>
      <c r="O413" s="15">
        <v>3</v>
      </c>
      <c r="P413" s="15">
        <v>0</v>
      </c>
      <c r="Q413" s="15">
        <v>23</v>
      </c>
    </row>
    <row r="414" spans="1:17" s="14" customFormat="1">
      <c r="A414" s="2"/>
      <c r="B414" s="16" t="s">
        <v>7</v>
      </c>
      <c r="C414" s="15">
        <v>1</v>
      </c>
      <c r="D414" s="15"/>
      <c r="E414" s="15">
        <v>0</v>
      </c>
      <c r="F414" s="15">
        <v>0</v>
      </c>
      <c r="G414" s="15">
        <v>695</v>
      </c>
      <c r="H414" s="15">
        <v>188</v>
      </c>
      <c r="I414" s="15">
        <v>1538</v>
      </c>
      <c r="J414" s="15">
        <v>0</v>
      </c>
      <c r="K414" s="15">
        <v>68750</v>
      </c>
      <c r="L414" s="15">
        <v>41</v>
      </c>
      <c r="M414" s="15">
        <v>6</v>
      </c>
      <c r="N414" s="15">
        <v>217</v>
      </c>
      <c r="O414" s="15">
        <v>204</v>
      </c>
      <c r="P414" s="15">
        <v>32</v>
      </c>
      <c r="Q414" s="15">
        <v>49</v>
      </c>
    </row>
    <row r="415" spans="1:17" s="14" customFormat="1">
      <c r="A415" s="2"/>
      <c r="B415" s="16" t="s">
        <v>6</v>
      </c>
      <c r="C415" s="15">
        <v>6</v>
      </c>
      <c r="D415" s="15"/>
      <c r="E415" s="15">
        <v>160</v>
      </c>
      <c r="F415" s="15">
        <v>0</v>
      </c>
      <c r="G415" s="15">
        <v>900</v>
      </c>
      <c r="H415" s="15">
        <v>45</v>
      </c>
      <c r="I415" s="15">
        <v>2038</v>
      </c>
      <c r="J415" s="15">
        <v>3830</v>
      </c>
      <c r="K415" s="15">
        <v>325200</v>
      </c>
      <c r="L415" s="15">
        <v>60</v>
      </c>
      <c r="M415" s="15">
        <v>13</v>
      </c>
      <c r="N415" s="15">
        <v>2520</v>
      </c>
      <c r="O415" s="15">
        <v>197</v>
      </c>
      <c r="P415" s="15">
        <v>151</v>
      </c>
      <c r="Q415" s="15">
        <v>34</v>
      </c>
    </row>
    <row r="416" spans="1:17" s="14" customFormat="1">
      <c r="A416" s="2"/>
      <c r="B416" s="16" t="s">
        <v>5</v>
      </c>
      <c r="C416" s="15">
        <v>0</v>
      </c>
      <c r="D416" s="15"/>
      <c r="E416" s="15">
        <v>96</v>
      </c>
      <c r="F416" s="15">
        <v>51000</v>
      </c>
      <c r="G416" s="15">
        <v>0</v>
      </c>
      <c r="H416" s="15">
        <v>0</v>
      </c>
      <c r="I416" s="15">
        <v>1001</v>
      </c>
      <c r="J416" s="15">
        <v>0</v>
      </c>
      <c r="K416" s="15">
        <v>1750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9</v>
      </c>
    </row>
    <row r="417" spans="1:17" s="14" customFormat="1">
      <c r="A417" s="2"/>
      <c r="B417" s="16" t="s">
        <v>4</v>
      </c>
      <c r="C417" s="15">
        <v>0</v>
      </c>
      <c r="D417" s="15"/>
      <c r="E417" s="15">
        <v>18850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</row>
    <row r="418" spans="1:17" s="14" customFormat="1">
      <c r="A418" s="2"/>
      <c r="B418" s="16" t="s">
        <v>3</v>
      </c>
      <c r="C418" s="15">
        <v>0</v>
      </c>
      <c r="D418" s="15"/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</row>
    <row r="419" spans="1:17" s="14" customFormat="1" ht="3.75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s="14" customFormat="1">
      <c r="A420" s="2"/>
      <c r="B420" s="27" t="s">
        <v>38</v>
      </c>
      <c r="C420" s="26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</row>
    <row r="421" spans="1:17" s="14" customFormat="1" ht="15">
      <c r="A421" s="2"/>
      <c r="B421" s="66" t="s">
        <v>37</v>
      </c>
      <c r="C421" s="67" t="s">
        <v>36</v>
      </c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</row>
    <row r="422" spans="1:17" s="14" customFormat="1" ht="15" customHeight="1">
      <c r="A422" s="2"/>
      <c r="B422" s="66"/>
      <c r="C422" s="64" t="s">
        <v>35</v>
      </c>
      <c r="D422" s="24"/>
      <c r="E422" s="70" t="s">
        <v>34</v>
      </c>
      <c r="F422" s="22" t="s">
        <v>33</v>
      </c>
      <c r="G422" s="70" t="s">
        <v>32</v>
      </c>
      <c r="H422" s="70" t="s">
        <v>31</v>
      </c>
      <c r="I422" s="70" t="s">
        <v>30</v>
      </c>
      <c r="J422" s="70" t="s">
        <v>29</v>
      </c>
      <c r="K422" s="70" t="s">
        <v>28</v>
      </c>
      <c r="L422" s="64" t="s">
        <v>27</v>
      </c>
      <c r="M422" s="70" t="s">
        <v>26</v>
      </c>
      <c r="N422" s="64" t="s">
        <v>25</v>
      </c>
      <c r="O422" s="70" t="s">
        <v>24</v>
      </c>
      <c r="P422" s="70" t="s">
        <v>23</v>
      </c>
      <c r="Q422" s="70" t="s">
        <v>22</v>
      </c>
    </row>
    <row r="423" spans="1:17" s="14" customFormat="1" ht="15">
      <c r="A423" s="2"/>
      <c r="B423" s="66"/>
      <c r="C423" s="65"/>
      <c r="D423" s="23"/>
      <c r="E423" s="66"/>
      <c r="F423" s="22" t="s">
        <v>21</v>
      </c>
      <c r="G423" s="66"/>
      <c r="H423" s="66"/>
      <c r="I423" s="66"/>
      <c r="J423" s="66"/>
      <c r="K423" s="66"/>
      <c r="L423" s="65"/>
      <c r="M423" s="66"/>
      <c r="N423" s="65"/>
      <c r="O423" s="66"/>
      <c r="P423" s="66"/>
      <c r="Q423" s="66"/>
    </row>
    <row r="424" spans="1:17" s="14" customFormat="1" ht="4.5" customHeight="1">
      <c r="A424" s="2"/>
      <c r="B424" s="21"/>
      <c r="C424" s="20"/>
      <c r="D424" s="20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1:17" s="14" customFormat="1">
      <c r="A425" s="2"/>
      <c r="B425" s="19" t="s">
        <v>53</v>
      </c>
      <c r="C425" s="18">
        <f>SUM(C427:C443)</f>
        <v>5834593</v>
      </c>
      <c r="D425" s="18"/>
      <c r="E425" s="18">
        <f t="shared" ref="E425:Q425" si="17">SUM(E427:E443)</f>
        <v>3329331</v>
      </c>
      <c r="F425" s="18">
        <f t="shared" si="17"/>
        <v>25009</v>
      </c>
      <c r="G425" s="18">
        <f t="shared" si="17"/>
        <v>1142</v>
      </c>
      <c r="H425" s="18">
        <f t="shared" si="17"/>
        <v>3983</v>
      </c>
      <c r="I425" s="18">
        <f t="shared" si="17"/>
        <v>69776</v>
      </c>
      <c r="J425" s="18">
        <f t="shared" si="17"/>
        <v>37337.800000000003</v>
      </c>
      <c r="K425" s="18">
        <f t="shared" si="17"/>
        <v>11024460</v>
      </c>
      <c r="L425" s="18">
        <f t="shared" si="17"/>
        <v>107955</v>
      </c>
      <c r="M425" s="18">
        <f t="shared" si="17"/>
        <v>7452</v>
      </c>
      <c r="N425" s="18">
        <f t="shared" si="17"/>
        <v>6179</v>
      </c>
      <c r="O425" s="18">
        <f t="shared" si="17"/>
        <v>53986</v>
      </c>
      <c r="P425" s="18">
        <f t="shared" si="17"/>
        <v>1302870</v>
      </c>
      <c r="Q425" s="18">
        <f t="shared" si="17"/>
        <v>13960</v>
      </c>
    </row>
    <row r="426" spans="1:17" s="14" customFormat="1" ht="4.5" customHeight="1">
      <c r="A426" s="2"/>
      <c r="B426" s="1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</row>
    <row r="427" spans="1:17" s="14" customFormat="1">
      <c r="A427" s="2"/>
      <c r="B427" s="16" t="s">
        <v>19</v>
      </c>
      <c r="C427" s="15">
        <v>37230</v>
      </c>
      <c r="D427" s="15"/>
      <c r="E427" s="15">
        <v>176000</v>
      </c>
      <c r="F427" s="15">
        <v>269</v>
      </c>
      <c r="G427" s="15">
        <v>0</v>
      </c>
      <c r="H427" s="15">
        <v>48</v>
      </c>
      <c r="I427" s="15">
        <v>5144</v>
      </c>
      <c r="J427" s="15">
        <v>9300</v>
      </c>
      <c r="K427" s="15">
        <v>9810</v>
      </c>
      <c r="L427" s="15">
        <v>1240</v>
      </c>
      <c r="M427" s="15">
        <v>97</v>
      </c>
      <c r="N427" s="15">
        <v>3508</v>
      </c>
      <c r="O427" s="15">
        <v>1961</v>
      </c>
      <c r="P427" s="15">
        <v>0</v>
      </c>
      <c r="Q427" s="15">
        <v>176</v>
      </c>
    </row>
    <row r="428" spans="1:17" s="14" customFormat="1">
      <c r="A428" s="2"/>
      <c r="B428" s="16" t="s">
        <v>18</v>
      </c>
      <c r="C428" s="15">
        <v>566585</v>
      </c>
      <c r="D428" s="15"/>
      <c r="E428" s="15">
        <v>630000</v>
      </c>
      <c r="F428" s="15">
        <v>2976</v>
      </c>
      <c r="G428" s="15">
        <v>19</v>
      </c>
      <c r="H428" s="15">
        <v>41</v>
      </c>
      <c r="I428" s="15">
        <v>9870</v>
      </c>
      <c r="J428" s="15">
        <v>19440</v>
      </c>
      <c r="K428" s="15">
        <v>1032000</v>
      </c>
      <c r="L428" s="15">
        <v>10852</v>
      </c>
      <c r="M428" s="15">
        <v>4909</v>
      </c>
      <c r="N428" s="15">
        <v>1294</v>
      </c>
      <c r="O428" s="15">
        <v>2504</v>
      </c>
      <c r="P428" s="15">
        <v>13800</v>
      </c>
      <c r="Q428" s="15">
        <v>226</v>
      </c>
    </row>
    <row r="429" spans="1:17" s="14" customFormat="1">
      <c r="A429" s="2"/>
      <c r="B429" s="16" t="s">
        <v>17</v>
      </c>
      <c r="C429" s="15">
        <v>19620</v>
      </c>
      <c r="D429" s="15"/>
      <c r="E429" s="15">
        <v>81180</v>
      </c>
      <c r="F429" s="15">
        <v>740</v>
      </c>
      <c r="G429" s="15">
        <v>2</v>
      </c>
      <c r="H429" s="15">
        <v>75</v>
      </c>
      <c r="I429" s="15">
        <v>3455</v>
      </c>
      <c r="J429" s="15">
        <v>117</v>
      </c>
      <c r="K429" s="15">
        <v>0</v>
      </c>
      <c r="L429" s="15">
        <v>0</v>
      </c>
      <c r="M429" s="15">
        <v>36</v>
      </c>
      <c r="N429" s="15">
        <v>10</v>
      </c>
      <c r="O429" s="15">
        <v>1735</v>
      </c>
      <c r="P429" s="15">
        <v>0</v>
      </c>
      <c r="Q429" s="15">
        <v>30</v>
      </c>
    </row>
    <row r="430" spans="1:17" s="14" customFormat="1">
      <c r="A430" s="2"/>
      <c r="B430" s="16" t="s">
        <v>16</v>
      </c>
      <c r="C430" s="15">
        <v>23760</v>
      </c>
      <c r="D430" s="15"/>
      <c r="E430" s="15">
        <v>192000</v>
      </c>
      <c r="F430" s="15">
        <v>462</v>
      </c>
      <c r="G430" s="15">
        <v>0</v>
      </c>
      <c r="H430" s="15">
        <v>36</v>
      </c>
      <c r="I430" s="15">
        <v>4232</v>
      </c>
      <c r="J430" s="15">
        <v>74.400000000000006</v>
      </c>
      <c r="K430" s="15">
        <v>51100</v>
      </c>
      <c r="L430" s="15">
        <v>0</v>
      </c>
      <c r="M430" s="15">
        <v>10</v>
      </c>
      <c r="N430" s="15">
        <v>0</v>
      </c>
      <c r="O430" s="15">
        <v>1497</v>
      </c>
      <c r="P430" s="15">
        <v>2200</v>
      </c>
      <c r="Q430" s="15">
        <v>12</v>
      </c>
    </row>
    <row r="431" spans="1:17" s="14" customFormat="1">
      <c r="A431" s="2"/>
      <c r="B431" s="16" t="s">
        <v>15</v>
      </c>
      <c r="C431" s="15">
        <v>832000</v>
      </c>
      <c r="D431" s="15"/>
      <c r="E431" s="15">
        <v>611040</v>
      </c>
      <c r="F431" s="15">
        <v>3587</v>
      </c>
      <c r="G431" s="15">
        <v>18</v>
      </c>
      <c r="H431" s="15">
        <v>34</v>
      </c>
      <c r="I431" s="15">
        <v>13026</v>
      </c>
      <c r="J431" s="15">
        <v>544</v>
      </c>
      <c r="K431" s="15">
        <v>1343400</v>
      </c>
      <c r="L431" s="15">
        <v>2624</v>
      </c>
      <c r="M431" s="15">
        <v>433</v>
      </c>
      <c r="N431" s="15">
        <v>234</v>
      </c>
      <c r="O431" s="15">
        <v>26247</v>
      </c>
      <c r="P431" s="15">
        <v>180000</v>
      </c>
      <c r="Q431" s="15">
        <v>3350</v>
      </c>
    </row>
    <row r="432" spans="1:17" s="14" customFormat="1">
      <c r="A432" s="2"/>
      <c r="B432" s="16" t="s">
        <v>14</v>
      </c>
      <c r="C432" s="15">
        <v>321300</v>
      </c>
      <c r="D432" s="15"/>
      <c r="E432" s="15">
        <v>328000</v>
      </c>
      <c r="F432" s="15">
        <v>1470</v>
      </c>
      <c r="G432" s="15">
        <v>0</v>
      </c>
      <c r="H432" s="15">
        <v>23</v>
      </c>
      <c r="I432" s="15">
        <v>5297</v>
      </c>
      <c r="J432" s="15">
        <v>1156</v>
      </c>
      <c r="K432" s="15">
        <v>556500</v>
      </c>
      <c r="L432" s="15">
        <v>18603</v>
      </c>
      <c r="M432" s="15">
        <v>57.5</v>
      </c>
      <c r="N432" s="15">
        <v>235</v>
      </c>
      <c r="O432" s="15">
        <v>532</v>
      </c>
      <c r="P432" s="15">
        <v>73500</v>
      </c>
      <c r="Q432" s="15">
        <v>42</v>
      </c>
    </row>
    <row r="433" spans="1:17" s="14" customFormat="1">
      <c r="A433" s="2"/>
      <c r="B433" s="16" t="s">
        <v>13</v>
      </c>
      <c r="C433" s="15">
        <v>715000</v>
      </c>
      <c r="D433" s="15"/>
      <c r="E433" s="15">
        <v>402800</v>
      </c>
      <c r="F433" s="15">
        <v>1038</v>
      </c>
      <c r="G433" s="15">
        <v>782</v>
      </c>
      <c r="H433" s="15">
        <v>126</v>
      </c>
      <c r="I433" s="15">
        <v>6910</v>
      </c>
      <c r="J433" s="15">
        <v>1749</v>
      </c>
      <c r="K433" s="15">
        <v>2176600</v>
      </c>
      <c r="L433" s="15">
        <v>37087</v>
      </c>
      <c r="M433" s="15">
        <v>247</v>
      </c>
      <c r="N433" s="15">
        <v>7.5</v>
      </c>
      <c r="O433" s="15">
        <v>1043</v>
      </c>
      <c r="P433" s="15">
        <v>406000</v>
      </c>
      <c r="Q433" s="15">
        <v>9280</v>
      </c>
    </row>
    <row r="434" spans="1:17" s="14" customFormat="1">
      <c r="A434" s="2"/>
      <c r="B434" s="16" t="s">
        <v>12</v>
      </c>
      <c r="C434" s="15">
        <v>22000</v>
      </c>
      <c r="D434" s="15"/>
      <c r="E434" s="15">
        <v>59400</v>
      </c>
      <c r="F434" s="15">
        <v>215</v>
      </c>
      <c r="G434" s="15">
        <v>9</v>
      </c>
      <c r="H434" s="15">
        <v>29</v>
      </c>
      <c r="I434" s="15">
        <v>2332</v>
      </c>
      <c r="J434" s="15">
        <v>17.399999999999999</v>
      </c>
      <c r="K434" s="15">
        <v>101400</v>
      </c>
      <c r="L434" s="15">
        <v>6587</v>
      </c>
      <c r="M434" s="15">
        <v>9</v>
      </c>
      <c r="N434" s="15">
        <v>0.5</v>
      </c>
      <c r="O434" s="15">
        <v>413</v>
      </c>
      <c r="P434" s="15">
        <v>11520</v>
      </c>
      <c r="Q434" s="15">
        <v>57</v>
      </c>
    </row>
    <row r="435" spans="1:17" s="14" customFormat="1">
      <c r="A435" s="2"/>
      <c r="B435" s="16" t="s">
        <v>11</v>
      </c>
      <c r="C435" s="15">
        <v>21000</v>
      </c>
      <c r="D435" s="15"/>
      <c r="E435" s="15">
        <v>185795.5</v>
      </c>
      <c r="F435" s="15">
        <v>1196</v>
      </c>
      <c r="G435" s="15">
        <v>3</v>
      </c>
      <c r="H435" s="15">
        <v>3319</v>
      </c>
      <c r="I435" s="15">
        <v>6907</v>
      </c>
      <c r="J435" s="15">
        <v>26</v>
      </c>
      <c r="K435" s="15">
        <v>1050</v>
      </c>
      <c r="L435" s="15">
        <v>452</v>
      </c>
      <c r="M435" s="15">
        <v>17</v>
      </c>
      <c r="N435" s="15">
        <v>9</v>
      </c>
      <c r="O435" s="15">
        <v>2632</v>
      </c>
      <c r="P435" s="15">
        <v>0</v>
      </c>
      <c r="Q435" s="15">
        <v>62</v>
      </c>
    </row>
    <row r="436" spans="1:17" s="14" customFormat="1">
      <c r="A436" s="2"/>
      <c r="B436" s="16" t="s">
        <v>10</v>
      </c>
      <c r="C436" s="15">
        <v>1770000</v>
      </c>
      <c r="D436" s="15"/>
      <c r="E436" s="15">
        <v>281987.5</v>
      </c>
      <c r="F436" s="15">
        <v>1384</v>
      </c>
      <c r="G436" s="15">
        <v>307</v>
      </c>
      <c r="H436" s="15">
        <v>183</v>
      </c>
      <c r="I436" s="15">
        <v>4882</v>
      </c>
      <c r="J436" s="15">
        <v>101</v>
      </c>
      <c r="K436" s="15">
        <v>2959000</v>
      </c>
      <c r="L436" s="15">
        <v>5070</v>
      </c>
      <c r="M436" s="15">
        <v>43</v>
      </c>
      <c r="N436" s="15">
        <v>120</v>
      </c>
      <c r="O436" s="15">
        <v>2739</v>
      </c>
      <c r="P436" s="15">
        <v>481600</v>
      </c>
      <c r="Q436" s="15">
        <v>248</v>
      </c>
    </row>
    <row r="437" spans="1:17" s="14" customFormat="1">
      <c r="A437" s="2"/>
      <c r="B437" s="16" t="s">
        <v>9</v>
      </c>
      <c r="C437" s="15">
        <v>1520</v>
      </c>
      <c r="D437" s="15"/>
      <c r="E437" s="15">
        <v>13130</v>
      </c>
      <c r="F437" s="15">
        <v>44</v>
      </c>
      <c r="G437" s="15">
        <v>1</v>
      </c>
      <c r="H437" s="15">
        <v>15</v>
      </c>
      <c r="I437" s="15">
        <v>595</v>
      </c>
      <c r="J437" s="15">
        <v>24</v>
      </c>
      <c r="K437" s="15">
        <v>0</v>
      </c>
      <c r="L437" s="15">
        <v>0</v>
      </c>
      <c r="M437" s="15">
        <v>5</v>
      </c>
      <c r="N437" s="15">
        <v>0</v>
      </c>
      <c r="O437" s="15">
        <v>12178</v>
      </c>
      <c r="P437" s="15">
        <v>0</v>
      </c>
      <c r="Q437" s="15">
        <v>138</v>
      </c>
    </row>
    <row r="438" spans="1:17" s="14" customFormat="1">
      <c r="A438" s="2"/>
      <c r="B438" s="16" t="s">
        <v>8</v>
      </c>
      <c r="C438" s="15">
        <v>28600</v>
      </c>
      <c r="D438" s="15"/>
      <c r="E438" s="15">
        <v>20867</v>
      </c>
      <c r="F438" s="15">
        <v>201.5</v>
      </c>
      <c r="G438" s="15">
        <v>0</v>
      </c>
      <c r="H438" s="15">
        <v>15</v>
      </c>
      <c r="I438" s="15">
        <v>1480</v>
      </c>
      <c r="J438" s="15">
        <v>15</v>
      </c>
      <c r="K438" s="15">
        <v>0</v>
      </c>
      <c r="L438" s="15">
        <v>0</v>
      </c>
      <c r="M438" s="15">
        <v>6</v>
      </c>
      <c r="N438" s="15">
        <v>0</v>
      </c>
      <c r="O438" s="15">
        <v>40</v>
      </c>
      <c r="P438" s="15">
        <v>0</v>
      </c>
      <c r="Q438" s="15">
        <v>13</v>
      </c>
    </row>
    <row r="439" spans="1:17" s="14" customFormat="1">
      <c r="A439" s="2"/>
      <c r="B439" s="16" t="s">
        <v>7</v>
      </c>
      <c r="C439" s="15">
        <v>250000</v>
      </c>
      <c r="D439" s="15"/>
      <c r="E439" s="15">
        <v>66204</v>
      </c>
      <c r="F439" s="15">
        <v>61.5</v>
      </c>
      <c r="G439" s="15">
        <v>0</v>
      </c>
      <c r="H439" s="15">
        <v>39</v>
      </c>
      <c r="I439" s="15">
        <v>1198</v>
      </c>
      <c r="J439" s="15">
        <v>1050</v>
      </c>
      <c r="K439" s="15">
        <v>559900</v>
      </c>
      <c r="L439" s="15">
        <v>3361</v>
      </c>
      <c r="M439" s="15">
        <v>10</v>
      </c>
      <c r="N439" s="15">
        <v>186</v>
      </c>
      <c r="O439" s="15">
        <v>321</v>
      </c>
      <c r="P439" s="15">
        <v>11750</v>
      </c>
      <c r="Q439" s="15">
        <v>111</v>
      </c>
    </row>
    <row r="440" spans="1:17" s="14" customFormat="1">
      <c r="A440" s="2"/>
      <c r="B440" s="16" t="s">
        <v>6</v>
      </c>
      <c r="C440" s="15">
        <v>1224000</v>
      </c>
      <c r="D440" s="15"/>
      <c r="E440" s="15">
        <v>279480</v>
      </c>
      <c r="F440" s="15">
        <v>709</v>
      </c>
      <c r="G440" s="15">
        <v>1</v>
      </c>
      <c r="H440" s="15">
        <v>0</v>
      </c>
      <c r="I440" s="15">
        <v>3604</v>
      </c>
      <c r="J440" s="15">
        <v>690</v>
      </c>
      <c r="K440" s="15">
        <v>2176200</v>
      </c>
      <c r="L440" s="15">
        <v>4800</v>
      </c>
      <c r="M440" s="15">
        <v>1567.5</v>
      </c>
      <c r="N440" s="15">
        <v>243</v>
      </c>
      <c r="O440" s="15">
        <v>93</v>
      </c>
      <c r="P440" s="15">
        <v>122500</v>
      </c>
      <c r="Q440" s="15">
        <v>215</v>
      </c>
    </row>
    <row r="441" spans="1:17" s="14" customFormat="1">
      <c r="A441" s="2"/>
      <c r="B441" s="16" t="s">
        <v>5</v>
      </c>
      <c r="C441" s="15">
        <v>1804</v>
      </c>
      <c r="D441" s="15"/>
      <c r="E441" s="15">
        <v>1040</v>
      </c>
      <c r="F441" s="15">
        <v>2748</v>
      </c>
      <c r="G441" s="15">
        <v>0</v>
      </c>
      <c r="H441" s="15">
        <v>0</v>
      </c>
      <c r="I441" s="15">
        <v>515</v>
      </c>
      <c r="J441" s="15">
        <v>549</v>
      </c>
      <c r="K441" s="15">
        <v>0</v>
      </c>
      <c r="L441" s="15">
        <v>13378</v>
      </c>
      <c r="M441" s="15">
        <v>0</v>
      </c>
      <c r="N441" s="15">
        <v>77</v>
      </c>
      <c r="O441" s="15">
        <v>51</v>
      </c>
      <c r="P441" s="15">
        <v>0</v>
      </c>
      <c r="Q441" s="15">
        <v>0</v>
      </c>
    </row>
    <row r="442" spans="1:17" s="14" customFormat="1">
      <c r="A442" s="2"/>
      <c r="B442" s="16" t="s">
        <v>4</v>
      </c>
      <c r="C442" s="15">
        <v>39</v>
      </c>
      <c r="D442" s="15"/>
      <c r="E442" s="15">
        <v>263</v>
      </c>
      <c r="F442" s="15">
        <v>7899</v>
      </c>
      <c r="G442" s="15">
        <v>0</v>
      </c>
      <c r="H442" s="15">
        <v>0</v>
      </c>
      <c r="I442" s="15">
        <v>324</v>
      </c>
      <c r="J442" s="15">
        <v>2480</v>
      </c>
      <c r="K442" s="15">
        <v>50000</v>
      </c>
      <c r="L442" s="15">
        <v>3901</v>
      </c>
      <c r="M442" s="15">
        <v>5</v>
      </c>
      <c r="N442" s="15">
        <v>255</v>
      </c>
      <c r="O442" s="15">
        <v>0</v>
      </c>
      <c r="P442" s="15">
        <v>0</v>
      </c>
      <c r="Q442" s="15">
        <v>0</v>
      </c>
    </row>
    <row r="443" spans="1:17" s="14" customFormat="1">
      <c r="A443" s="2"/>
      <c r="B443" s="16" t="s">
        <v>3</v>
      </c>
      <c r="C443" s="15">
        <v>135</v>
      </c>
      <c r="D443" s="15"/>
      <c r="E443" s="15">
        <v>144</v>
      </c>
      <c r="F443" s="15">
        <v>9</v>
      </c>
      <c r="G443" s="15">
        <v>0</v>
      </c>
      <c r="H443" s="15">
        <v>0</v>
      </c>
      <c r="I443" s="15">
        <v>5</v>
      </c>
      <c r="J443" s="15">
        <v>5</v>
      </c>
      <c r="K443" s="15">
        <v>7500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</row>
    <row r="444" spans="1:17" s="14" customFormat="1" ht="4.5" customHeight="1">
      <c r="A444" s="2"/>
      <c r="B444" s="16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1:17" s="14" customFormat="1" ht="15">
      <c r="A445" s="2"/>
      <c r="B445" s="66" t="s">
        <v>37</v>
      </c>
      <c r="C445" s="67" t="s">
        <v>36</v>
      </c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</row>
    <row r="446" spans="1:17" s="14" customFormat="1" ht="15">
      <c r="A446" s="2"/>
      <c r="B446" s="66"/>
      <c r="C446" s="64" t="s">
        <v>52</v>
      </c>
      <c r="D446" s="24"/>
      <c r="E446" s="64" t="s">
        <v>51</v>
      </c>
      <c r="F446" s="64" t="s">
        <v>50</v>
      </c>
      <c r="G446" s="64" t="s">
        <v>49</v>
      </c>
      <c r="H446" s="64" t="s">
        <v>48</v>
      </c>
      <c r="I446" s="64" t="s">
        <v>47</v>
      </c>
      <c r="J446" s="64" t="s">
        <v>46</v>
      </c>
      <c r="K446" s="64" t="s">
        <v>45</v>
      </c>
      <c r="L446" s="64" t="s">
        <v>44</v>
      </c>
      <c r="M446" s="64" t="s">
        <v>43</v>
      </c>
      <c r="N446" s="64" t="s">
        <v>42</v>
      </c>
      <c r="O446" s="64" t="s">
        <v>41</v>
      </c>
      <c r="P446" s="64" t="s">
        <v>40</v>
      </c>
      <c r="Q446" s="64" t="s">
        <v>39</v>
      </c>
    </row>
    <row r="447" spans="1:17" s="14" customFormat="1" ht="15">
      <c r="A447" s="2"/>
      <c r="B447" s="66"/>
      <c r="C447" s="65"/>
      <c r="D447" s="23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</row>
    <row r="448" spans="1:17" s="14" customFormat="1" ht="4.5" customHeight="1">
      <c r="A448" s="2"/>
      <c r="B448" s="21"/>
      <c r="C448" s="20"/>
      <c r="D448" s="20"/>
      <c r="E448" s="20"/>
      <c r="F448" s="20"/>
      <c r="G448" s="20"/>
      <c r="H448" s="20"/>
      <c r="I448" s="20"/>
      <c r="K448" s="20"/>
      <c r="L448" s="20"/>
      <c r="M448" s="20"/>
      <c r="N448" s="20"/>
      <c r="O448" s="20"/>
      <c r="P448" s="20"/>
      <c r="Q448" s="20"/>
    </row>
    <row r="449" spans="1:17" s="14" customFormat="1">
      <c r="A449" s="2"/>
      <c r="B449" s="19" t="s">
        <v>20</v>
      </c>
      <c r="C449" s="18">
        <f>SUM(C451:C467)</f>
        <v>239.99299999999997</v>
      </c>
      <c r="D449" s="18"/>
      <c r="E449" s="18">
        <f t="shared" ref="E449:Q449" si="18">SUM(E451:E467)</f>
        <v>29800</v>
      </c>
      <c r="F449" s="18">
        <f t="shared" si="18"/>
        <v>1180600</v>
      </c>
      <c r="G449" s="18">
        <f t="shared" si="18"/>
        <v>2737</v>
      </c>
      <c r="H449" s="18">
        <f t="shared" si="18"/>
        <v>1285</v>
      </c>
      <c r="I449" s="18">
        <f t="shared" si="18"/>
        <v>52388</v>
      </c>
      <c r="J449" s="18">
        <f t="shared" si="18"/>
        <v>61382</v>
      </c>
      <c r="K449" s="18">
        <f t="shared" si="18"/>
        <v>7221100</v>
      </c>
      <c r="L449" s="18">
        <f t="shared" si="18"/>
        <v>11050</v>
      </c>
      <c r="M449" s="18">
        <f t="shared" si="18"/>
        <v>4639</v>
      </c>
      <c r="N449" s="18">
        <f t="shared" si="18"/>
        <v>34110</v>
      </c>
      <c r="O449" s="18">
        <f t="shared" si="18"/>
        <v>4307</v>
      </c>
      <c r="P449" s="18">
        <f t="shared" si="18"/>
        <v>3748</v>
      </c>
      <c r="Q449" s="18">
        <f t="shared" si="18"/>
        <v>12216</v>
      </c>
    </row>
    <row r="450" spans="1:17" s="14" customFormat="1" ht="4.5" customHeight="1">
      <c r="A450" s="2"/>
      <c r="B450" s="1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</row>
    <row r="451" spans="1:17" s="14" customFormat="1">
      <c r="A451" s="2"/>
      <c r="B451" s="16" t="s">
        <v>19</v>
      </c>
      <c r="C451" s="15">
        <v>2.0579999999999998</v>
      </c>
      <c r="D451" s="15"/>
      <c r="E451" s="15">
        <v>431</v>
      </c>
      <c r="F451" s="15">
        <v>0</v>
      </c>
      <c r="G451" s="15">
        <v>61</v>
      </c>
      <c r="H451" s="15">
        <v>46</v>
      </c>
      <c r="I451" s="15">
        <v>5934</v>
      </c>
      <c r="J451" s="15">
        <v>0</v>
      </c>
      <c r="K451" s="15">
        <v>13119</v>
      </c>
      <c r="L451" s="15">
        <v>98</v>
      </c>
      <c r="M451" s="15">
        <v>97</v>
      </c>
      <c r="N451" s="15">
        <v>39</v>
      </c>
      <c r="O451" s="15">
        <v>2052</v>
      </c>
      <c r="P451" s="15">
        <v>12</v>
      </c>
      <c r="Q451" s="15">
        <v>648</v>
      </c>
    </row>
    <row r="452" spans="1:17" s="14" customFormat="1">
      <c r="A452" s="2"/>
      <c r="B452" s="16" t="s">
        <v>18</v>
      </c>
      <c r="C452" s="15">
        <v>20.417000000000002</v>
      </c>
      <c r="D452" s="15"/>
      <c r="E452" s="15">
        <v>1026</v>
      </c>
      <c r="F452" s="15">
        <v>71565</v>
      </c>
      <c r="G452" s="15">
        <v>22</v>
      </c>
      <c r="H452" s="15">
        <v>33</v>
      </c>
      <c r="I452" s="15">
        <v>6181</v>
      </c>
      <c r="J452" s="15">
        <v>2273</v>
      </c>
      <c r="K452" s="15">
        <v>136046</v>
      </c>
      <c r="L452" s="15">
        <v>362</v>
      </c>
      <c r="M452" s="15">
        <v>121</v>
      </c>
      <c r="N452" s="15">
        <v>1472</v>
      </c>
      <c r="O452" s="15">
        <v>83</v>
      </c>
      <c r="P452" s="15">
        <v>2445</v>
      </c>
      <c r="Q452" s="15">
        <v>1553</v>
      </c>
    </row>
    <row r="453" spans="1:17" s="14" customFormat="1">
      <c r="A453" s="2"/>
      <c r="B453" s="16" t="s">
        <v>17</v>
      </c>
      <c r="C453" s="15">
        <v>1.03</v>
      </c>
      <c r="D453" s="15"/>
      <c r="E453" s="15">
        <v>0</v>
      </c>
      <c r="F453" s="15">
        <v>4075</v>
      </c>
      <c r="G453" s="15">
        <v>3</v>
      </c>
      <c r="H453" s="15">
        <v>254</v>
      </c>
      <c r="I453" s="15">
        <v>1175</v>
      </c>
      <c r="J453" s="15">
        <v>0</v>
      </c>
      <c r="K453" s="15">
        <v>355663</v>
      </c>
      <c r="L453" s="15">
        <v>62</v>
      </c>
      <c r="M453" s="15">
        <v>109</v>
      </c>
      <c r="N453" s="15">
        <v>0</v>
      </c>
      <c r="O453" s="15">
        <v>31</v>
      </c>
      <c r="P453" s="15">
        <v>24</v>
      </c>
      <c r="Q453" s="15">
        <v>218</v>
      </c>
    </row>
    <row r="454" spans="1:17" s="14" customFormat="1">
      <c r="A454" s="2"/>
      <c r="B454" s="16" t="s">
        <v>16</v>
      </c>
      <c r="C454" s="15">
        <v>5.1479999999999997</v>
      </c>
      <c r="D454" s="15"/>
      <c r="E454" s="15">
        <v>554</v>
      </c>
      <c r="F454" s="15">
        <v>12611</v>
      </c>
      <c r="G454" s="15">
        <v>15</v>
      </c>
      <c r="H454" s="15">
        <v>18</v>
      </c>
      <c r="I454" s="15">
        <v>850</v>
      </c>
      <c r="J454" s="15">
        <v>66</v>
      </c>
      <c r="K454" s="15">
        <v>3031881</v>
      </c>
      <c r="L454" s="15">
        <v>705</v>
      </c>
      <c r="M454" s="15">
        <v>27</v>
      </c>
      <c r="N454" s="15">
        <v>266</v>
      </c>
      <c r="O454" s="15">
        <v>92</v>
      </c>
      <c r="P454" s="15">
        <v>34</v>
      </c>
      <c r="Q454" s="15">
        <v>207</v>
      </c>
    </row>
    <row r="455" spans="1:17" s="14" customFormat="1">
      <c r="A455" s="2"/>
      <c r="B455" s="16" t="s">
        <v>15</v>
      </c>
      <c r="C455" s="15">
        <v>20.581</v>
      </c>
      <c r="D455" s="15"/>
      <c r="E455" s="15">
        <v>821</v>
      </c>
      <c r="F455" s="15">
        <v>0</v>
      </c>
      <c r="G455" s="15">
        <v>133</v>
      </c>
      <c r="H455" s="15">
        <v>249</v>
      </c>
      <c r="I455" s="15">
        <v>7419</v>
      </c>
      <c r="J455" s="15">
        <v>5799</v>
      </c>
      <c r="K455" s="15">
        <v>1212752</v>
      </c>
      <c r="L455" s="15">
        <v>3339</v>
      </c>
      <c r="M455" s="15">
        <v>938</v>
      </c>
      <c r="N455" s="15">
        <v>10009</v>
      </c>
      <c r="O455" s="15">
        <v>616</v>
      </c>
      <c r="P455" s="15">
        <v>111</v>
      </c>
      <c r="Q455" s="15">
        <v>5508</v>
      </c>
    </row>
    <row r="456" spans="1:17" s="14" customFormat="1">
      <c r="A456" s="2"/>
      <c r="B456" s="16" t="s">
        <v>14</v>
      </c>
      <c r="C456" s="15">
        <v>13.38</v>
      </c>
      <c r="D456" s="15"/>
      <c r="E456" s="15">
        <v>1810</v>
      </c>
      <c r="F456" s="15">
        <v>74130</v>
      </c>
      <c r="G456" s="15">
        <v>142</v>
      </c>
      <c r="H456" s="15">
        <v>27</v>
      </c>
      <c r="I456" s="15">
        <v>1310</v>
      </c>
      <c r="J456" s="15">
        <v>5251</v>
      </c>
      <c r="K456" s="15">
        <v>297358</v>
      </c>
      <c r="L456" s="15">
        <v>456</v>
      </c>
      <c r="M456" s="15">
        <v>8</v>
      </c>
      <c r="N456" s="15">
        <v>3238</v>
      </c>
      <c r="O456" s="15">
        <v>206</v>
      </c>
      <c r="P456" s="15">
        <v>14</v>
      </c>
      <c r="Q456" s="15">
        <v>42</v>
      </c>
    </row>
    <row r="457" spans="1:17" s="14" customFormat="1">
      <c r="A457" s="2"/>
      <c r="B457" s="16" t="s">
        <v>13</v>
      </c>
      <c r="C457" s="15">
        <v>141.35499999999999</v>
      </c>
      <c r="D457" s="15"/>
      <c r="E457" s="15">
        <v>3612</v>
      </c>
      <c r="F457" s="15">
        <v>182492</v>
      </c>
      <c r="G457" s="15">
        <v>486</v>
      </c>
      <c r="H457" s="15">
        <v>174</v>
      </c>
      <c r="I457" s="15">
        <v>2374</v>
      </c>
      <c r="J457" s="15">
        <v>26896</v>
      </c>
      <c r="K457" s="15">
        <v>29153</v>
      </c>
      <c r="L457" s="15">
        <v>761</v>
      </c>
      <c r="M457" s="15">
        <v>40</v>
      </c>
      <c r="N457" s="15">
        <v>10991</v>
      </c>
      <c r="O457" s="15">
        <v>402</v>
      </c>
      <c r="P457" s="15">
        <v>491</v>
      </c>
      <c r="Q457" s="15">
        <v>605</v>
      </c>
    </row>
    <row r="458" spans="1:17" s="14" customFormat="1">
      <c r="A458" s="2"/>
      <c r="B458" s="16" t="s">
        <v>12</v>
      </c>
      <c r="C458" s="15">
        <v>5.1479999999999997</v>
      </c>
      <c r="D458" s="15"/>
      <c r="E458" s="15">
        <v>462</v>
      </c>
      <c r="F458" s="15">
        <v>540718</v>
      </c>
      <c r="G458" s="15">
        <v>71</v>
      </c>
      <c r="H458" s="15">
        <v>14</v>
      </c>
      <c r="I458" s="15">
        <v>1571</v>
      </c>
      <c r="J458" s="15">
        <v>439</v>
      </c>
      <c r="K458" s="15">
        <v>91345</v>
      </c>
      <c r="L458" s="15">
        <v>163</v>
      </c>
      <c r="M458" s="15">
        <v>20</v>
      </c>
      <c r="N458" s="15">
        <v>667</v>
      </c>
      <c r="O458" s="15">
        <v>12</v>
      </c>
      <c r="P458" s="15">
        <v>10</v>
      </c>
      <c r="Q458" s="15">
        <v>59</v>
      </c>
    </row>
    <row r="459" spans="1:17" s="14" customFormat="1">
      <c r="A459" s="2"/>
      <c r="B459" s="16" t="s">
        <v>11</v>
      </c>
      <c r="C459" s="15">
        <v>1.0289999999999999</v>
      </c>
      <c r="D459" s="15"/>
      <c r="E459" s="15">
        <v>493</v>
      </c>
      <c r="F459" s="15">
        <v>151580</v>
      </c>
      <c r="G459" s="15">
        <v>14</v>
      </c>
      <c r="H459" s="15">
        <v>84</v>
      </c>
      <c r="I459" s="15">
        <v>4137</v>
      </c>
      <c r="J459" s="15">
        <v>0</v>
      </c>
      <c r="K459" s="15">
        <v>1515940</v>
      </c>
      <c r="L459" s="15">
        <v>3732</v>
      </c>
      <c r="M459" s="15">
        <v>136</v>
      </c>
      <c r="N459" s="15">
        <v>0</v>
      </c>
      <c r="O459" s="15">
        <v>17</v>
      </c>
      <c r="P459" s="15">
        <v>14</v>
      </c>
      <c r="Q459" s="15">
        <v>514</v>
      </c>
    </row>
    <row r="460" spans="1:17" s="14" customFormat="1">
      <c r="A460" s="2"/>
      <c r="B460" s="16" t="s">
        <v>10</v>
      </c>
      <c r="C460" s="15">
        <v>11.319000000000001</v>
      </c>
      <c r="D460" s="15"/>
      <c r="E460" s="15">
        <v>323</v>
      </c>
      <c r="F460" s="15">
        <v>0</v>
      </c>
      <c r="G460" s="15">
        <v>160</v>
      </c>
      <c r="H460" s="15">
        <v>140</v>
      </c>
      <c r="I460" s="15">
        <v>3408</v>
      </c>
      <c r="J460" s="15">
        <v>17154</v>
      </c>
      <c r="K460" s="15">
        <v>13119</v>
      </c>
      <c r="L460" s="15">
        <v>611</v>
      </c>
      <c r="M460" s="15">
        <v>270</v>
      </c>
      <c r="N460" s="15">
        <v>4710</v>
      </c>
      <c r="O460" s="15">
        <v>388</v>
      </c>
      <c r="P460" s="15">
        <v>415</v>
      </c>
      <c r="Q460" s="15">
        <v>340</v>
      </c>
    </row>
    <row r="461" spans="1:17" s="14" customFormat="1">
      <c r="A461" s="2"/>
      <c r="B461" s="16" t="s">
        <v>9</v>
      </c>
      <c r="C461" s="15">
        <v>0</v>
      </c>
      <c r="D461" s="15"/>
      <c r="E461" s="15">
        <v>46</v>
      </c>
      <c r="F461" s="15">
        <v>13916</v>
      </c>
      <c r="G461" s="15">
        <v>0</v>
      </c>
      <c r="H461" s="15">
        <v>8</v>
      </c>
      <c r="I461" s="15">
        <v>6008</v>
      </c>
      <c r="J461" s="15">
        <v>0</v>
      </c>
      <c r="K461" s="15">
        <v>136046</v>
      </c>
      <c r="L461" s="15">
        <v>109</v>
      </c>
      <c r="M461" s="15">
        <v>2839</v>
      </c>
      <c r="N461" s="15">
        <v>0</v>
      </c>
      <c r="O461" s="15">
        <v>0</v>
      </c>
      <c r="P461" s="15">
        <v>0</v>
      </c>
      <c r="Q461" s="15">
        <v>2396</v>
      </c>
    </row>
    <row r="462" spans="1:17" s="14" customFormat="1">
      <c r="A462" s="2"/>
      <c r="B462" s="16" t="s">
        <v>8</v>
      </c>
      <c r="C462" s="15">
        <v>11.323</v>
      </c>
      <c r="D462" s="15"/>
      <c r="E462" s="15">
        <v>616</v>
      </c>
      <c r="F462" s="15">
        <v>78821</v>
      </c>
      <c r="G462" s="15">
        <v>0</v>
      </c>
      <c r="H462" s="15">
        <v>5</v>
      </c>
      <c r="I462" s="15">
        <v>7414</v>
      </c>
      <c r="J462" s="15">
        <v>0</v>
      </c>
      <c r="K462" s="15">
        <v>4154</v>
      </c>
      <c r="L462" s="15">
        <v>215</v>
      </c>
      <c r="M462" s="15">
        <v>15</v>
      </c>
      <c r="N462" s="15">
        <v>32</v>
      </c>
      <c r="O462" s="15">
        <v>3</v>
      </c>
      <c r="P462" s="15">
        <v>0</v>
      </c>
      <c r="Q462" s="15">
        <v>25</v>
      </c>
    </row>
    <row r="463" spans="1:17" s="14" customFormat="1">
      <c r="A463" s="2"/>
      <c r="B463" s="16" t="s">
        <v>7</v>
      </c>
      <c r="C463" s="15">
        <v>1.0289999999999999</v>
      </c>
      <c r="D463" s="15"/>
      <c r="E463" s="15">
        <v>0</v>
      </c>
      <c r="F463" s="15">
        <v>0</v>
      </c>
      <c r="G463" s="15">
        <v>710</v>
      </c>
      <c r="H463" s="15">
        <v>188</v>
      </c>
      <c r="I463" s="15">
        <v>1548</v>
      </c>
      <c r="J463" s="15">
        <v>0</v>
      </c>
      <c r="K463" s="15">
        <v>66808</v>
      </c>
      <c r="L463" s="15">
        <v>41</v>
      </c>
      <c r="M463" s="15">
        <v>6</v>
      </c>
      <c r="N463" s="15">
        <v>213</v>
      </c>
      <c r="O463" s="15">
        <v>206</v>
      </c>
      <c r="P463" s="15">
        <v>31</v>
      </c>
      <c r="Q463" s="15">
        <v>54</v>
      </c>
    </row>
    <row r="464" spans="1:17" s="14" customFormat="1">
      <c r="A464" s="2"/>
      <c r="B464" s="16" t="s">
        <v>6</v>
      </c>
      <c r="C464" s="15">
        <v>6.1760000000000002</v>
      </c>
      <c r="D464" s="15"/>
      <c r="E464" s="15">
        <v>164</v>
      </c>
      <c r="F464" s="15">
        <v>0</v>
      </c>
      <c r="G464" s="15">
        <v>920</v>
      </c>
      <c r="H464" s="15">
        <v>45</v>
      </c>
      <c r="I464" s="15">
        <v>2051</v>
      </c>
      <c r="J464" s="15">
        <v>3504</v>
      </c>
      <c r="K464" s="15">
        <v>316015</v>
      </c>
      <c r="L464" s="15">
        <v>60</v>
      </c>
      <c r="M464" s="15">
        <v>13</v>
      </c>
      <c r="N464" s="15">
        <v>2473</v>
      </c>
      <c r="O464" s="15">
        <v>199</v>
      </c>
      <c r="P464" s="15">
        <v>147</v>
      </c>
      <c r="Q464" s="15">
        <v>37</v>
      </c>
    </row>
    <row r="465" spans="1:17" s="14" customFormat="1">
      <c r="A465" s="2"/>
      <c r="B465" s="16" t="s">
        <v>5</v>
      </c>
      <c r="C465" s="15">
        <v>0</v>
      </c>
      <c r="D465" s="15"/>
      <c r="E465" s="15">
        <v>99</v>
      </c>
      <c r="F465" s="15">
        <v>50692</v>
      </c>
      <c r="G465" s="15">
        <v>0</v>
      </c>
      <c r="H465" s="15">
        <v>0</v>
      </c>
      <c r="I465" s="15">
        <v>1008</v>
      </c>
      <c r="J465" s="15">
        <v>0</v>
      </c>
      <c r="K465" s="15">
        <v>1701</v>
      </c>
      <c r="L465" s="15">
        <v>12</v>
      </c>
      <c r="M465" s="15">
        <v>0</v>
      </c>
      <c r="N465" s="15">
        <v>0</v>
      </c>
      <c r="O465" s="15">
        <v>0</v>
      </c>
      <c r="P465" s="15">
        <v>0</v>
      </c>
      <c r="Q465" s="15">
        <v>10</v>
      </c>
    </row>
    <row r="466" spans="1:17" s="14" customFormat="1">
      <c r="A466" s="2"/>
      <c r="B466" s="16" t="s">
        <v>4</v>
      </c>
      <c r="C466" s="15">
        <v>0</v>
      </c>
      <c r="D466" s="15"/>
      <c r="E466" s="15">
        <v>19343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324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</row>
    <row r="467" spans="1:17" s="14" customFormat="1">
      <c r="A467" s="2"/>
      <c r="B467" s="16" t="s">
        <v>3</v>
      </c>
      <c r="C467" s="15">
        <v>0</v>
      </c>
      <c r="D467" s="15"/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</row>
    <row r="468" spans="1:17" s="14" customFormat="1" ht="4.5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s="14" customFormat="1">
      <c r="A469" s="2"/>
      <c r="B469" s="27" t="s">
        <v>38</v>
      </c>
      <c r="C469" s="26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</row>
    <row r="470" spans="1:17" s="14" customFormat="1" ht="15">
      <c r="A470" s="2"/>
      <c r="B470" s="66" t="s">
        <v>37</v>
      </c>
      <c r="C470" s="67" t="s">
        <v>36</v>
      </c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</row>
    <row r="471" spans="1:17" s="14" customFormat="1" ht="15">
      <c r="A471" s="2"/>
      <c r="B471" s="66"/>
      <c r="C471" s="64" t="s">
        <v>35</v>
      </c>
      <c r="D471" s="24"/>
      <c r="E471" s="70" t="s">
        <v>34</v>
      </c>
      <c r="F471" s="22" t="s">
        <v>33</v>
      </c>
      <c r="G471" s="70" t="s">
        <v>32</v>
      </c>
      <c r="H471" s="70" t="s">
        <v>31</v>
      </c>
      <c r="I471" s="70" t="s">
        <v>30</v>
      </c>
      <c r="J471" s="70" t="s">
        <v>29</v>
      </c>
      <c r="K471" s="70" t="s">
        <v>28</v>
      </c>
      <c r="L471" s="64" t="s">
        <v>27</v>
      </c>
      <c r="M471" s="70" t="s">
        <v>26</v>
      </c>
      <c r="N471" s="64" t="s">
        <v>25</v>
      </c>
      <c r="O471" s="70" t="s">
        <v>24</v>
      </c>
      <c r="P471" s="70" t="s">
        <v>23</v>
      </c>
      <c r="Q471" s="70" t="s">
        <v>22</v>
      </c>
    </row>
    <row r="472" spans="1:17" s="14" customFormat="1" ht="15">
      <c r="A472" s="2"/>
      <c r="B472" s="66"/>
      <c r="C472" s="65"/>
      <c r="D472" s="23"/>
      <c r="E472" s="66"/>
      <c r="F472" s="22" t="s">
        <v>21</v>
      </c>
      <c r="G472" s="66"/>
      <c r="H472" s="66"/>
      <c r="I472" s="66"/>
      <c r="J472" s="66"/>
      <c r="K472" s="66"/>
      <c r="L472" s="65"/>
      <c r="M472" s="66"/>
      <c r="N472" s="65"/>
      <c r="O472" s="66"/>
      <c r="P472" s="66"/>
      <c r="Q472" s="66"/>
    </row>
    <row r="473" spans="1:17" s="14" customFormat="1" ht="4.5" customHeight="1">
      <c r="A473" s="2"/>
      <c r="B473" s="21"/>
      <c r="C473" s="20"/>
      <c r="D473" s="20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1:17" s="14" customFormat="1">
      <c r="A474" s="2"/>
      <c r="B474" s="19" t="s">
        <v>20</v>
      </c>
      <c r="C474" s="18">
        <f>SUM(C476:C492)</f>
        <v>4088093</v>
      </c>
      <c r="D474" s="18"/>
      <c r="E474" s="18">
        <f t="shared" ref="E474:Q474" si="19">SUM(E476:E492)</f>
        <v>3384013</v>
      </c>
      <c r="F474" s="18">
        <f t="shared" si="19"/>
        <v>25131.7</v>
      </c>
      <c r="G474" s="18">
        <f t="shared" si="19"/>
        <v>1140</v>
      </c>
      <c r="H474" s="18">
        <f t="shared" si="19"/>
        <v>4089</v>
      </c>
      <c r="I474" s="18">
        <f t="shared" si="19"/>
        <v>69409.810000000012</v>
      </c>
      <c r="J474" s="18">
        <f t="shared" si="19"/>
        <v>35876.800000000003</v>
      </c>
      <c r="K474" s="18">
        <f t="shared" si="19"/>
        <v>10537080</v>
      </c>
      <c r="L474" s="18">
        <f t="shared" si="19"/>
        <v>107932</v>
      </c>
      <c r="M474" s="18">
        <f t="shared" si="19"/>
        <v>7459</v>
      </c>
      <c r="N474" s="18">
        <f t="shared" si="19"/>
        <v>6177.9400000000005</v>
      </c>
      <c r="O474" s="18">
        <f t="shared" si="19"/>
        <v>57775</v>
      </c>
      <c r="P474" s="18">
        <f t="shared" si="19"/>
        <v>927776</v>
      </c>
      <c r="Q474" s="18">
        <f t="shared" si="19"/>
        <v>13635</v>
      </c>
    </row>
    <row r="475" spans="1:17" s="14" customFormat="1" ht="4.5" customHeight="1">
      <c r="A475" s="2"/>
      <c r="B475" s="1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</row>
    <row r="476" spans="1:17" s="14" customFormat="1">
      <c r="A476" s="2"/>
      <c r="B476" s="16" t="s">
        <v>19</v>
      </c>
      <c r="C476" s="15">
        <v>25550</v>
      </c>
      <c r="D476" s="15"/>
      <c r="E476" s="15">
        <v>171200</v>
      </c>
      <c r="F476" s="15">
        <v>273</v>
      </c>
      <c r="G476" s="15">
        <v>0</v>
      </c>
      <c r="H476" s="15">
        <v>49</v>
      </c>
      <c r="I476" s="15">
        <v>5662.8</v>
      </c>
      <c r="J476" s="15">
        <v>9300</v>
      </c>
      <c r="K476" s="15">
        <v>22580</v>
      </c>
      <c r="L476" s="15">
        <v>1240</v>
      </c>
      <c r="M476" s="15">
        <v>96.6</v>
      </c>
      <c r="N476" s="15">
        <v>3507.5</v>
      </c>
      <c r="O476" s="15">
        <v>2100</v>
      </c>
      <c r="P476" s="15">
        <v>0</v>
      </c>
      <c r="Q476" s="15">
        <v>182</v>
      </c>
    </row>
    <row r="477" spans="1:17" s="14" customFormat="1">
      <c r="A477" s="2"/>
      <c r="B477" s="16" t="s">
        <v>18</v>
      </c>
      <c r="C477" s="15">
        <v>396953</v>
      </c>
      <c r="D477" s="15"/>
      <c r="E477" s="15">
        <v>628800</v>
      </c>
      <c r="F477" s="15">
        <v>3200</v>
      </c>
      <c r="G477" s="15">
        <v>19</v>
      </c>
      <c r="H477" s="15">
        <v>42</v>
      </c>
      <c r="I477" s="15">
        <v>9682.4</v>
      </c>
      <c r="J477" s="15">
        <v>18000</v>
      </c>
      <c r="K477" s="15">
        <v>1002600</v>
      </c>
      <c r="L477" s="15">
        <v>10850</v>
      </c>
      <c r="M477" s="15">
        <v>4908.6000000000004</v>
      </c>
      <c r="N477" s="15">
        <v>1294.44</v>
      </c>
      <c r="O477" s="15">
        <v>2682</v>
      </c>
      <c r="P477" s="15">
        <v>25400</v>
      </c>
      <c r="Q477" s="15">
        <v>233</v>
      </c>
    </row>
    <row r="478" spans="1:17" s="14" customFormat="1">
      <c r="A478" s="2"/>
      <c r="B478" s="16" t="s">
        <v>17</v>
      </c>
      <c r="C478" s="15">
        <v>13746</v>
      </c>
      <c r="D478" s="15"/>
      <c r="E478" s="15">
        <v>81378</v>
      </c>
      <c r="F478" s="15">
        <v>738.5</v>
      </c>
      <c r="G478" s="15">
        <v>2</v>
      </c>
      <c r="H478" s="15">
        <v>78</v>
      </c>
      <c r="I478" s="15">
        <v>3457.36</v>
      </c>
      <c r="J478" s="15">
        <v>117</v>
      </c>
      <c r="K478" s="15">
        <v>0</v>
      </c>
      <c r="L478" s="15">
        <v>0</v>
      </c>
      <c r="M478" s="15">
        <v>42.3</v>
      </c>
      <c r="N478" s="15">
        <v>10</v>
      </c>
      <c r="O478" s="15">
        <v>1858</v>
      </c>
      <c r="P478" s="15">
        <v>0</v>
      </c>
      <c r="Q478" s="15">
        <v>31</v>
      </c>
    </row>
    <row r="479" spans="1:17" s="14" customFormat="1">
      <c r="A479" s="2"/>
      <c r="B479" s="16" t="s">
        <v>16</v>
      </c>
      <c r="C479" s="15">
        <v>19646</v>
      </c>
      <c r="D479" s="15"/>
      <c r="E479" s="15">
        <v>196800</v>
      </c>
      <c r="F479" s="15">
        <v>452.4</v>
      </c>
      <c r="G479" s="15">
        <v>0</v>
      </c>
      <c r="H479" s="15">
        <v>37</v>
      </c>
      <c r="I479" s="15">
        <v>4675.5</v>
      </c>
      <c r="J479" s="15">
        <v>74.400000000000006</v>
      </c>
      <c r="K479" s="15">
        <v>47000</v>
      </c>
      <c r="L479" s="15">
        <v>0</v>
      </c>
      <c r="M479" s="15">
        <v>10.4</v>
      </c>
      <c r="N479" s="15">
        <v>0</v>
      </c>
      <c r="O479" s="15">
        <v>1603</v>
      </c>
      <c r="P479" s="15">
        <v>1650</v>
      </c>
      <c r="Q479" s="15">
        <v>13</v>
      </c>
    </row>
    <row r="480" spans="1:17" s="14" customFormat="1">
      <c r="A480" s="2"/>
      <c r="B480" s="16" t="s">
        <v>15</v>
      </c>
      <c r="C480" s="15">
        <v>630014</v>
      </c>
      <c r="D480" s="15"/>
      <c r="E480" s="15">
        <v>630000</v>
      </c>
      <c r="F480" s="15">
        <v>4000</v>
      </c>
      <c r="G480" s="15">
        <v>18</v>
      </c>
      <c r="H480" s="15">
        <v>35</v>
      </c>
      <c r="I480" s="15">
        <v>12225.5</v>
      </c>
      <c r="J480" s="15">
        <v>680</v>
      </c>
      <c r="K480" s="15">
        <v>1278900</v>
      </c>
      <c r="L480" s="15">
        <v>2623</v>
      </c>
      <c r="M480" s="15">
        <v>433.2</v>
      </c>
      <c r="N480" s="15">
        <v>234</v>
      </c>
      <c r="O480" s="15">
        <v>28111</v>
      </c>
      <c r="P480" s="15">
        <v>136500</v>
      </c>
      <c r="Q480" s="15">
        <v>3212</v>
      </c>
    </row>
    <row r="481" spans="1:17" s="14" customFormat="1">
      <c r="A481" s="2"/>
      <c r="B481" s="16" t="s">
        <v>14</v>
      </c>
      <c r="C481" s="15">
        <v>225105</v>
      </c>
      <c r="D481" s="15"/>
      <c r="E481" s="15">
        <v>328600</v>
      </c>
      <c r="F481" s="15">
        <v>1400</v>
      </c>
      <c r="G481" s="15">
        <v>0</v>
      </c>
      <c r="H481" s="15">
        <v>24</v>
      </c>
      <c r="I481" s="15">
        <v>5296.5</v>
      </c>
      <c r="J481" s="15">
        <v>1088</v>
      </c>
      <c r="K481" s="15">
        <v>551500</v>
      </c>
      <c r="L481" s="15">
        <v>18599</v>
      </c>
      <c r="M481" s="15">
        <v>57.9</v>
      </c>
      <c r="N481" s="15">
        <v>235</v>
      </c>
      <c r="O481" s="15">
        <v>570</v>
      </c>
      <c r="P481" s="15">
        <v>55040</v>
      </c>
      <c r="Q481" s="15">
        <v>43</v>
      </c>
    </row>
    <row r="482" spans="1:17" s="14" customFormat="1">
      <c r="A482" s="2"/>
      <c r="B482" s="16" t="s">
        <v>13</v>
      </c>
      <c r="C482" s="15">
        <v>697934</v>
      </c>
      <c r="D482" s="15"/>
      <c r="E482" s="15">
        <v>402420</v>
      </c>
      <c r="F482" s="15">
        <v>1016.4</v>
      </c>
      <c r="G482" s="15">
        <v>781</v>
      </c>
      <c r="H482" s="15">
        <v>129</v>
      </c>
      <c r="I482" s="15">
        <v>6906.5</v>
      </c>
      <c r="J482" s="15">
        <v>1750</v>
      </c>
      <c r="K482" s="15">
        <v>2062000</v>
      </c>
      <c r="L482" s="15">
        <v>37079</v>
      </c>
      <c r="M482" s="15">
        <v>247.25</v>
      </c>
      <c r="N482" s="15">
        <v>7.5</v>
      </c>
      <c r="O482" s="15">
        <v>1117</v>
      </c>
      <c r="P482" s="15">
        <v>228000</v>
      </c>
      <c r="Q482" s="15">
        <v>9182</v>
      </c>
    </row>
    <row r="483" spans="1:17" s="14" customFormat="1">
      <c r="A483" s="2"/>
      <c r="B483" s="16" t="s">
        <v>12</v>
      </c>
      <c r="C483" s="15">
        <v>15713</v>
      </c>
      <c r="D483" s="15"/>
      <c r="E483" s="15">
        <v>63420</v>
      </c>
      <c r="F483" s="15">
        <v>217</v>
      </c>
      <c r="G483" s="15">
        <v>9</v>
      </c>
      <c r="H483" s="15">
        <v>30</v>
      </c>
      <c r="I483" s="15">
        <v>2325</v>
      </c>
      <c r="J483" s="15">
        <v>16.5</v>
      </c>
      <c r="K483" s="15">
        <v>101800</v>
      </c>
      <c r="L483" s="15">
        <v>6586</v>
      </c>
      <c r="M483" s="15">
        <v>9</v>
      </c>
      <c r="N483" s="15">
        <v>0</v>
      </c>
      <c r="O483" s="15">
        <v>442</v>
      </c>
      <c r="P483" s="15">
        <v>7250</v>
      </c>
      <c r="Q483" s="15">
        <v>59</v>
      </c>
    </row>
    <row r="484" spans="1:17" s="14" customFormat="1">
      <c r="A484" s="2"/>
      <c r="B484" s="16" t="s">
        <v>11</v>
      </c>
      <c r="C484" s="15">
        <v>14713</v>
      </c>
      <c r="D484" s="15"/>
      <c r="E484" s="15">
        <v>185760</v>
      </c>
      <c r="F484" s="15">
        <v>1600</v>
      </c>
      <c r="G484" s="15">
        <v>3</v>
      </c>
      <c r="H484" s="15">
        <v>3407</v>
      </c>
      <c r="I484" s="15">
        <v>6906.5</v>
      </c>
      <c r="J484" s="15">
        <v>26</v>
      </c>
      <c r="K484" s="15">
        <v>1400</v>
      </c>
      <c r="L484" s="15">
        <v>452</v>
      </c>
      <c r="M484" s="15">
        <v>17</v>
      </c>
      <c r="N484" s="15">
        <v>9</v>
      </c>
      <c r="O484" s="15">
        <v>2819</v>
      </c>
      <c r="P484" s="15">
        <v>0</v>
      </c>
      <c r="Q484" s="15">
        <v>64</v>
      </c>
    </row>
    <row r="485" spans="1:17" s="14" customFormat="1">
      <c r="A485" s="2"/>
      <c r="B485" s="16" t="s">
        <v>10</v>
      </c>
      <c r="C485" s="15">
        <v>995535</v>
      </c>
      <c r="D485" s="15"/>
      <c r="E485" s="15">
        <v>282030</v>
      </c>
      <c r="F485" s="15">
        <v>1540</v>
      </c>
      <c r="G485" s="15">
        <v>306</v>
      </c>
      <c r="H485" s="15">
        <v>188</v>
      </c>
      <c r="I485" s="15">
        <v>4731.3999999999996</v>
      </c>
      <c r="J485" s="15">
        <v>100.5</v>
      </c>
      <c r="K485" s="15">
        <v>2837500</v>
      </c>
      <c r="L485" s="15">
        <v>5069</v>
      </c>
      <c r="M485" s="15">
        <v>42.72</v>
      </c>
      <c r="N485" s="15">
        <v>120</v>
      </c>
      <c r="O485" s="15">
        <v>2933</v>
      </c>
      <c r="P485" s="15">
        <v>352000</v>
      </c>
      <c r="Q485" s="15">
        <v>159</v>
      </c>
    </row>
    <row r="486" spans="1:17" s="14" customFormat="1">
      <c r="A486" s="2"/>
      <c r="B486" s="16" t="s">
        <v>9</v>
      </c>
      <c r="C486" s="15">
        <v>1065</v>
      </c>
      <c r="D486" s="15"/>
      <c r="E486" s="15">
        <v>13000</v>
      </c>
      <c r="F486" s="15">
        <v>37.200000000000003</v>
      </c>
      <c r="G486" s="15">
        <v>1</v>
      </c>
      <c r="H486" s="15">
        <v>15</v>
      </c>
      <c r="I486" s="15">
        <v>590.4</v>
      </c>
      <c r="J486" s="15">
        <v>24</v>
      </c>
      <c r="K486" s="15">
        <v>0</v>
      </c>
      <c r="L486" s="15">
        <v>0</v>
      </c>
      <c r="M486" s="15">
        <v>4.9800000000000004</v>
      </c>
      <c r="N486" s="15">
        <v>0</v>
      </c>
      <c r="O486" s="15">
        <v>13043</v>
      </c>
      <c r="P486" s="15">
        <v>0</v>
      </c>
      <c r="Q486" s="15">
        <v>143</v>
      </c>
    </row>
    <row r="487" spans="1:17" s="14" customFormat="1">
      <c r="A487" s="2"/>
      <c r="B487" s="16" t="s">
        <v>8</v>
      </c>
      <c r="C487" s="15">
        <v>18000</v>
      </c>
      <c r="D487" s="15"/>
      <c r="E487" s="15">
        <v>20705</v>
      </c>
      <c r="F487" s="15">
        <v>204</v>
      </c>
      <c r="G487" s="15">
        <v>0</v>
      </c>
      <c r="H487" s="15">
        <v>15</v>
      </c>
      <c r="I487" s="15">
        <v>1469.55</v>
      </c>
      <c r="J487" s="15">
        <v>15</v>
      </c>
      <c r="K487" s="15">
        <v>0</v>
      </c>
      <c r="L487" s="15">
        <v>0</v>
      </c>
      <c r="M487" s="15">
        <v>6.25</v>
      </c>
      <c r="N487" s="15">
        <v>0</v>
      </c>
      <c r="O487" s="15">
        <v>43</v>
      </c>
      <c r="P487" s="15">
        <v>0</v>
      </c>
      <c r="Q487" s="15">
        <v>13</v>
      </c>
    </row>
    <row r="488" spans="1:17" s="14" customFormat="1">
      <c r="A488" s="2"/>
      <c r="B488" s="16" t="s">
        <v>7</v>
      </c>
      <c r="C488" s="15">
        <v>175152</v>
      </c>
      <c r="D488" s="15"/>
      <c r="E488" s="15">
        <v>66420</v>
      </c>
      <c r="F488" s="15">
        <v>60</v>
      </c>
      <c r="G488" s="15">
        <v>0</v>
      </c>
      <c r="H488" s="15">
        <v>40</v>
      </c>
      <c r="I488" s="15">
        <v>1200.8599999999999</v>
      </c>
      <c r="J488" s="15">
        <v>910</v>
      </c>
      <c r="K488" s="15">
        <v>506800</v>
      </c>
      <c r="L488" s="15">
        <v>3360</v>
      </c>
      <c r="M488" s="15">
        <v>10</v>
      </c>
      <c r="N488" s="15">
        <v>186.2</v>
      </c>
      <c r="O488" s="15">
        <v>344</v>
      </c>
      <c r="P488" s="15">
        <v>12996</v>
      </c>
      <c r="Q488" s="15">
        <v>115</v>
      </c>
    </row>
    <row r="489" spans="1:17" s="14" customFormat="1">
      <c r="A489" s="2"/>
      <c r="B489" s="16" t="s">
        <v>6</v>
      </c>
      <c r="C489" s="15">
        <v>857542</v>
      </c>
      <c r="D489" s="15"/>
      <c r="E489" s="15">
        <v>312000</v>
      </c>
      <c r="F489" s="15">
        <v>709.2</v>
      </c>
      <c r="G489" s="15">
        <v>1</v>
      </c>
      <c r="H489" s="15">
        <v>0</v>
      </c>
      <c r="I489" s="15">
        <v>3394.72</v>
      </c>
      <c r="J489" s="15">
        <v>690</v>
      </c>
      <c r="K489" s="15">
        <v>2040000</v>
      </c>
      <c r="L489" s="15">
        <v>4799</v>
      </c>
      <c r="M489" s="15">
        <v>1567.8</v>
      </c>
      <c r="N489" s="15">
        <v>243</v>
      </c>
      <c r="O489" s="15">
        <v>55</v>
      </c>
      <c r="P489" s="15">
        <v>108100</v>
      </c>
      <c r="Q489" s="15">
        <v>186</v>
      </c>
    </row>
    <row r="490" spans="1:17" s="14" customFormat="1">
      <c r="A490" s="2"/>
      <c r="B490" s="16" t="s">
        <v>5</v>
      </c>
      <c r="C490" s="15">
        <v>1264</v>
      </c>
      <c r="D490" s="15"/>
      <c r="E490" s="15">
        <v>1000</v>
      </c>
      <c r="F490" s="15">
        <v>2750</v>
      </c>
      <c r="G490" s="15">
        <v>0</v>
      </c>
      <c r="H490" s="15">
        <v>0</v>
      </c>
      <c r="I490" s="15">
        <v>512.82000000000005</v>
      </c>
      <c r="J490" s="15">
        <v>600</v>
      </c>
      <c r="K490" s="15">
        <v>0</v>
      </c>
      <c r="L490" s="15">
        <v>13375</v>
      </c>
      <c r="M490" s="15">
        <v>0</v>
      </c>
      <c r="N490" s="15">
        <v>76.3</v>
      </c>
      <c r="O490" s="15">
        <v>55</v>
      </c>
      <c r="P490" s="15">
        <v>0</v>
      </c>
      <c r="Q490" s="15">
        <v>0</v>
      </c>
    </row>
    <row r="491" spans="1:17" s="14" customFormat="1">
      <c r="A491" s="2"/>
      <c r="B491" s="16" t="s">
        <v>4</v>
      </c>
      <c r="C491" s="15">
        <v>66</v>
      </c>
      <c r="D491" s="15"/>
      <c r="E491" s="15">
        <v>300</v>
      </c>
      <c r="F491" s="15">
        <v>6924</v>
      </c>
      <c r="G491" s="15">
        <v>0</v>
      </c>
      <c r="H491" s="15">
        <v>0</v>
      </c>
      <c r="I491" s="15">
        <v>368</v>
      </c>
      <c r="J491" s="15">
        <v>2480</v>
      </c>
      <c r="K491" s="15">
        <v>75000</v>
      </c>
      <c r="L491" s="15">
        <v>3900</v>
      </c>
      <c r="M491" s="15">
        <v>5</v>
      </c>
      <c r="N491" s="15">
        <v>255</v>
      </c>
      <c r="O491" s="15">
        <v>0</v>
      </c>
      <c r="P491" s="15">
        <v>840</v>
      </c>
      <c r="Q491" s="15">
        <v>0</v>
      </c>
    </row>
    <row r="492" spans="1:17" s="14" customFormat="1">
      <c r="A492" s="2"/>
      <c r="B492" s="16" t="s">
        <v>3</v>
      </c>
      <c r="C492" s="15">
        <v>95</v>
      </c>
      <c r="D492" s="15"/>
      <c r="E492" s="15">
        <v>180</v>
      </c>
      <c r="F492" s="15">
        <v>10</v>
      </c>
      <c r="G492" s="15">
        <v>0</v>
      </c>
      <c r="H492" s="15">
        <v>0</v>
      </c>
      <c r="I492" s="15">
        <v>4</v>
      </c>
      <c r="J492" s="15">
        <v>5.4</v>
      </c>
      <c r="K492" s="15">
        <v>10000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</row>
    <row r="493" spans="1:17" ht="5.0999999999999996" customHeight="1">
      <c r="A493" s="11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</row>
    <row r="494" spans="1:17" s="7" customFormat="1" ht="5.0999999999999996" customHeight="1">
      <c r="A494" s="11"/>
      <c r="C494" s="9"/>
      <c r="D494" s="9"/>
      <c r="E494" s="9"/>
      <c r="F494" s="10"/>
      <c r="G494" s="9"/>
      <c r="H494" s="9"/>
      <c r="I494" s="9"/>
      <c r="J494" s="9"/>
      <c r="K494" s="9"/>
      <c r="L494" s="9"/>
      <c r="M494" s="9"/>
      <c r="N494" s="8"/>
      <c r="O494" s="8"/>
      <c r="P494" s="8"/>
      <c r="Q494" s="8"/>
    </row>
    <row r="495" spans="1:17" s="7" customFormat="1" ht="15">
      <c r="A495" s="11"/>
      <c r="B495" s="4" t="s">
        <v>2</v>
      </c>
      <c r="C495" s="9"/>
      <c r="D495" s="9"/>
      <c r="E495" s="9"/>
      <c r="F495" s="10"/>
      <c r="G495" s="9"/>
      <c r="H495" s="9"/>
      <c r="I495" s="9"/>
      <c r="J495" s="9"/>
      <c r="K495" s="9"/>
      <c r="L495" s="9"/>
      <c r="M495" s="9"/>
      <c r="N495" s="8"/>
      <c r="O495" s="8"/>
      <c r="P495" s="8"/>
      <c r="Q495" s="8"/>
    </row>
    <row r="496" spans="1:17" s="4" customFormat="1">
      <c r="A496" s="2"/>
      <c r="B496" s="4" t="s">
        <v>1</v>
      </c>
    </row>
    <row r="497" spans="1:17" s="4" customFormat="1" ht="5.0999999999999996" customHeight="1">
      <c r="A497" s="2"/>
    </row>
    <row r="498" spans="1:17" s="4" customFormat="1">
      <c r="A498" s="2"/>
      <c r="B498" s="6" t="s">
        <v>0</v>
      </c>
      <c r="Q498" s="5"/>
    </row>
    <row r="502" spans="1:17">
      <c r="B502" s="3"/>
    </row>
  </sheetData>
  <mergeCells count="310">
    <mergeCell ref="P446:P447"/>
    <mergeCell ref="Q446:Q447"/>
    <mergeCell ref="K471:K472"/>
    <mergeCell ref="L471:L472"/>
    <mergeCell ref="M471:M472"/>
    <mergeCell ref="N471:N472"/>
    <mergeCell ref="O471:O472"/>
    <mergeCell ref="O446:O447"/>
    <mergeCell ref="I446:I447"/>
    <mergeCell ref="J446:J447"/>
    <mergeCell ref="K446:K447"/>
    <mergeCell ref="L446:L447"/>
    <mergeCell ref="M446:M447"/>
    <mergeCell ref="N446:N447"/>
    <mergeCell ref="B470:B472"/>
    <mergeCell ref="C470:Q470"/>
    <mergeCell ref="C471:C472"/>
    <mergeCell ref="E471:E472"/>
    <mergeCell ref="G471:G472"/>
    <mergeCell ref="H471:H472"/>
    <mergeCell ref="I471:I472"/>
    <mergeCell ref="P471:P472"/>
    <mergeCell ref="Q471:Q472"/>
    <mergeCell ref="J471:J472"/>
    <mergeCell ref="M397:M398"/>
    <mergeCell ref="B421:B423"/>
    <mergeCell ref="C421:Q421"/>
    <mergeCell ref="C422:C423"/>
    <mergeCell ref="E422:E423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I373:I374"/>
    <mergeCell ref="J373:J374"/>
    <mergeCell ref="K373:K374"/>
    <mergeCell ref="L373:L374"/>
    <mergeCell ref="M373:M374"/>
    <mergeCell ref="N373:N374"/>
    <mergeCell ref="O373:O374"/>
    <mergeCell ref="P373:P374"/>
    <mergeCell ref="B445:B447"/>
    <mergeCell ref="C445:Q445"/>
    <mergeCell ref="C446:C447"/>
    <mergeCell ref="E446:E447"/>
    <mergeCell ref="F446:F447"/>
    <mergeCell ref="G446:G447"/>
    <mergeCell ref="H446:H447"/>
    <mergeCell ref="N397:N398"/>
    <mergeCell ref="O397:O398"/>
    <mergeCell ref="P397:P398"/>
    <mergeCell ref="Q397:Q398"/>
    <mergeCell ref="H397:H398"/>
    <mergeCell ref="I397:I398"/>
    <mergeCell ref="J397:J398"/>
    <mergeCell ref="K397:K398"/>
    <mergeCell ref="L397:L398"/>
    <mergeCell ref="Q373:Q374"/>
    <mergeCell ref="B396:B398"/>
    <mergeCell ref="C396:Q396"/>
    <mergeCell ref="C397:C398"/>
    <mergeCell ref="E397:E398"/>
    <mergeCell ref="F397:F398"/>
    <mergeCell ref="G397:G398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B372:B374"/>
    <mergeCell ref="C372:Q372"/>
    <mergeCell ref="C373:C374"/>
    <mergeCell ref="E373:E374"/>
    <mergeCell ref="G373:G374"/>
    <mergeCell ref="H373:H374"/>
    <mergeCell ref="Q324:Q325"/>
    <mergeCell ref="B347:B349"/>
    <mergeCell ref="C347:Q347"/>
    <mergeCell ref="C348:C349"/>
    <mergeCell ref="E348:E349"/>
    <mergeCell ref="F348:F349"/>
    <mergeCell ref="B323:B325"/>
    <mergeCell ref="C323:Q323"/>
    <mergeCell ref="C324:C325"/>
    <mergeCell ref="E324:E325"/>
    <mergeCell ref="J299:J300"/>
    <mergeCell ref="K299:K300"/>
    <mergeCell ref="M324:M325"/>
    <mergeCell ref="N324:N325"/>
    <mergeCell ref="O324:O325"/>
    <mergeCell ref="P324:P325"/>
    <mergeCell ref="C299:C300"/>
    <mergeCell ref="E299:E300"/>
    <mergeCell ref="F299:F300"/>
    <mergeCell ref="G299:G300"/>
    <mergeCell ref="H299:H300"/>
    <mergeCell ref="I299:I300"/>
    <mergeCell ref="G324:G325"/>
    <mergeCell ref="H324:H325"/>
    <mergeCell ref="I324:I325"/>
    <mergeCell ref="J324:J325"/>
    <mergeCell ref="K324:K325"/>
    <mergeCell ref="L324:L325"/>
    <mergeCell ref="B249:B251"/>
    <mergeCell ref="C249:Q249"/>
    <mergeCell ref="L299:L300"/>
    <mergeCell ref="M299:M300"/>
    <mergeCell ref="N299:N300"/>
    <mergeCell ref="O299:O300"/>
    <mergeCell ref="P299:P300"/>
    <mergeCell ref="Q299:Q300"/>
    <mergeCell ref="B298:B300"/>
    <mergeCell ref="C298:Q298"/>
    <mergeCell ref="K250:K251"/>
    <mergeCell ref="L250:L251"/>
    <mergeCell ref="M250:M251"/>
    <mergeCell ref="N250:N251"/>
    <mergeCell ref="O250:O251"/>
    <mergeCell ref="P250:P251"/>
    <mergeCell ref="B274:B276"/>
    <mergeCell ref="C274:Q274"/>
    <mergeCell ref="C275:C276"/>
    <mergeCell ref="E275:E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P275:P276"/>
    <mergeCell ref="Q275:Q276"/>
    <mergeCell ref="J250:J251"/>
    <mergeCell ref="B225:B227"/>
    <mergeCell ref="C225:Q225"/>
    <mergeCell ref="C226:C227"/>
    <mergeCell ref="E226:E227"/>
    <mergeCell ref="G226:G227"/>
    <mergeCell ref="H226:H227"/>
    <mergeCell ref="I226:I227"/>
    <mergeCell ref="J226:J227"/>
    <mergeCell ref="Q250:Q251"/>
    <mergeCell ref="C250:C251"/>
    <mergeCell ref="E250:E251"/>
    <mergeCell ref="F250:F251"/>
    <mergeCell ref="G250:G251"/>
    <mergeCell ref="H250:H251"/>
    <mergeCell ref="I250:I251"/>
    <mergeCell ref="Q226:Q227"/>
    <mergeCell ref="K226:K227"/>
    <mergeCell ref="L226:L227"/>
    <mergeCell ref="M226:M227"/>
    <mergeCell ref="N226:N227"/>
    <mergeCell ref="O226:O227"/>
    <mergeCell ref="P226:P227"/>
    <mergeCell ref="J201:J202"/>
    <mergeCell ref="K201:K202"/>
    <mergeCell ref="L201:L202"/>
    <mergeCell ref="M201:M202"/>
    <mergeCell ref="N201:N202"/>
    <mergeCell ref="O201:O202"/>
    <mergeCell ref="B176:B178"/>
    <mergeCell ref="C176:Q176"/>
    <mergeCell ref="C177:C178"/>
    <mergeCell ref="E177:E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B200:B202"/>
    <mergeCell ref="C200:Q200"/>
    <mergeCell ref="C201:C202"/>
    <mergeCell ref="E201:E202"/>
    <mergeCell ref="F201:F202"/>
    <mergeCell ref="G201:G202"/>
    <mergeCell ref="H201:H202"/>
    <mergeCell ref="I201:I202"/>
    <mergeCell ref="P201:P202"/>
    <mergeCell ref="Q201:Q202"/>
    <mergeCell ref="I152:I153"/>
    <mergeCell ref="J152:J153"/>
    <mergeCell ref="K152:K153"/>
    <mergeCell ref="L152:L153"/>
    <mergeCell ref="M152:M153"/>
    <mergeCell ref="N152:N153"/>
    <mergeCell ref="B151:B153"/>
    <mergeCell ref="C151:Q151"/>
    <mergeCell ref="C152:C153"/>
    <mergeCell ref="E152:E153"/>
    <mergeCell ref="F152:F153"/>
    <mergeCell ref="G152:G153"/>
    <mergeCell ref="H152:H153"/>
    <mergeCell ref="O152:O153"/>
    <mergeCell ref="P152:P153"/>
    <mergeCell ref="Q152:Q153"/>
    <mergeCell ref="P177:P178"/>
    <mergeCell ref="Q177:Q178"/>
    <mergeCell ref="K128:K129"/>
    <mergeCell ref="L128:L129"/>
    <mergeCell ref="M128:M129"/>
    <mergeCell ref="N128:N129"/>
    <mergeCell ref="O128:O129"/>
    <mergeCell ref="P128:P129"/>
    <mergeCell ref="Q128:Q129"/>
    <mergeCell ref="B78:B80"/>
    <mergeCell ref="C78:Q78"/>
    <mergeCell ref="C79:C80"/>
    <mergeCell ref="E79:E80"/>
    <mergeCell ref="G79:G80"/>
    <mergeCell ref="B102:B104"/>
    <mergeCell ref="C102:Q102"/>
    <mergeCell ref="C103:C104"/>
    <mergeCell ref="E103:E104"/>
    <mergeCell ref="F103:F104"/>
    <mergeCell ref="G103:G104"/>
    <mergeCell ref="Q103:Q104"/>
    <mergeCell ref="K103:K104"/>
    <mergeCell ref="L103:L104"/>
    <mergeCell ref="M103:M104"/>
    <mergeCell ref="N103:N104"/>
    <mergeCell ref="O103:O104"/>
    <mergeCell ref="P103:P104"/>
    <mergeCell ref="O79:O80"/>
    <mergeCell ref="P79:P80"/>
    <mergeCell ref="Q79:Q80"/>
    <mergeCell ref="H79:H80"/>
    <mergeCell ref="I79:I80"/>
    <mergeCell ref="J79:J80"/>
    <mergeCell ref="K79:K80"/>
    <mergeCell ref="L79:L80"/>
    <mergeCell ref="M79:M80"/>
    <mergeCell ref="B127:B129"/>
    <mergeCell ref="C127:Q127"/>
    <mergeCell ref="C128:C129"/>
    <mergeCell ref="E128:E129"/>
    <mergeCell ref="G128:G129"/>
    <mergeCell ref="H128:H129"/>
    <mergeCell ref="H103:H104"/>
    <mergeCell ref="I103:I104"/>
    <mergeCell ref="J103:J104"/>
    <mergeCell ref="I128:I129"/>
    <mergeCell ref="J128:J129"/>
    <mergeCell ref="F54:F55"/>
    <mergeCell ref="B29:B31"/>
    <mergeCell ref="C29:Q29"/>
    <mergeCell ref="C30:C31"/>
    <mergeCell ref="E30:E31"/>
    <mergeCell ref="G30:G31"/>
    <mergeCell ref="M30:M31"/>
    <mergeCell ref="N30:N31"/>
    <mergeCell ref="O30:O31"/>
    <mergeCell ref="P30:P31"/>
    <mergeCell ref="Q30:Q31"/>
    <mergeCell ref="N54:N55"/>
    <mergeCell ref="O54:O55"/>
    <mergeCell ref="Q54:Q55"/>
    <mergeCell ref="G54:G55"/>
    <mergeCell ref="H54:H55"/>
    <mergeCell ref="I54:I55"/>
    <mergeCell ref="J54:J55"/>
    <mergeCell ref="K54:K55"/>
    <mergeCell ref="H30:H31"/>
    <mergeCell ref="I30:I31"/>
    <mergeCell ref="J30:J31"/>
    <mergeCell ref="K30:K31"/>
    <mergeCell ref="P54:P55"/>
    <mergeCell ref="N79:N80"/>
    <mergeCell ref="B4:B6"/>
    <mergeCell ref="C4:Q4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L30:L31"/>
    <mergeCell ref="M54:M55"/>
    <mergeCell ref="L54:L55"/>
    <mergeCell ref="B53:B55"/>
    <mergeCell ref="C53:Q53"/>
    <mergeCell ref="C54:C55"/>
    <mergeCell ref="E54:E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2023-01-27T14:24:23Z</dcterms:created>
  <dcterms:modified xsi:type="dcterms:W3CDTF">2023-05-09T14:23:48Z</dcterms:modified>
</cp:coreProperties>
</file>