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Cuadro 2.2.1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I7" i="1" l="1"/>
  <c r="C9" i="1"/>
  <c r="C7" i="1" s="1"/>
  <c r="D9" i="1"/>
  <c r="D7" i="1" s="1"/>
  <c r="E9" i="1"/>
  <c r="E7" i="1" s="1"/>
  <c r="F9" i="1"/>
  <c r="F7" i="1" s="1"/>
  <c r="G9" i="1"/>
  <c r="G7" i="1" s="1"/>
  <c r="H9" i="1"/>
  <c r="H7" i="1" s="1"/>
  <c r="I9" i="1"/>
  <c r="J9" i="1"/>
  <c r="K9" i="1"/>
  <c r="K7" i="1" s="1"/>
  <c r="L9" i="1"/>
  <c r="L7" i="1" s="1"/>
  <c r="C19" i="1"/>
  <c r="D19" i="1"/>
  <c r="E19" i="1"/>
  <c r="F19" i="1"/>
  <c r="G19" i="1"/>
  <c r="H19" i="1"/>
  <c r="I19" i="1"/>
  <c r="J19" i="1"/>
  <c r="J7" i="1" s="1"/>
  <c r="K19" i="1"/>
  <c r="L19" i="1"/>
</calcChain>
</file>

<file path=xl/sharedStrings.xml><?xml version="1.0" encoding="utf-8"?>
<sst xmlns="http://schemas.openxmlformats.org/spreadsheetml/2006/main" count="36" uniqueCount="27">
  <si>
    <t>Fuente: Empresa de Servicios Sanitarios del Paraguay.</t>
  </si>
  <si>
    <t>1/ Incluye parte de Lambaré y Fernando de la Mora hasta el año 2012, a partir del 2013 se dispone de datos independientes para Fernando de la Mora.</t>
  </si>
  <si>
    <t>-</t>
  </si>
  <si>
    <t>San Juan Bautista</t>
  </si>
  <si>
    <t>Caaguazú</t>
  </si>
  <si>
    <t>San Bernardino</t>
  </si>
  <si>
    <t>Ciudad del Este</t>
  </si>
  <si>
    <t>Pilar</t>
  </si>
  <si>
    <t>Villarrica</t>
  </si>
  <si>
    <t>Pedro Juan Caballero</t>
  </si>
  <si>
    <t>Coronel Oviedo</t>
  </si>
  <si>
    <t>Concepción</t>
  </si>
  <si>
    <t>Encarnación</t>
  </si>
  <si>
    <t>Ciudades del Interior</t>
  </si>
  <si>
    <t xml:space="preserve">San Antonio </t>
  </si>
  <si>
    <t>Limpio</t>
  </si>
  <si>
    <t xml:space="preserve">Villa Elisa </t>
  </si>
  <si>
    <t>Mariano R. Alonso</t>
  </si>
  <si>
    <t xml:space="preserve">Luque </t>
  </si>
  <si>
    <t>San Lorenzo</t>
  </si>
  <si>
    <t>Fernando de la Mora</t>
  </si>
  <si>
    <r>
      <t>Asunción</t>
    </r>
    <r>
      <rPr>
        <vertAlign val="superscript"/>
        <sz val="10"/>
        <rFont val="Calibri"/>
        <family val="2"/>
        <scheme val="minor"/>
      </rPr>
      <t>1/</t>
    </r>
  </si>
  <si>
    <t>Gran Asunción</t>
  </si>
  <si>
    <t>Total</t>
  </si>
  <si>
    <t>Año</t>
  </si>
  <si>
    <t>Ciudad</t>
  </si>
  <si>
    <t>2.2.10. ESSAP: Evolución de las conexiones de alcantarillado sanitario por año, según ciudad. Periodo 2012-2021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</si>
</sst>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 * #,##0_ ;_ * \-#,##0_ ;_ * &quot;-&quot;_ ;_ @_ "/>
    <numFmt numFmtId="43" formatCode="_ * #,##0.00_ ;_ * \-#,##0.00_ ;_ * &quot;-&quot;??_ ;_ @_ "/>
    <numFmt numFmtId="164" formatCode="_([$€]* #,##0.00_);_([$€]* \(#,##0.00\);_([$€]* &quot;-&quot;??_);_(@_)"/>
    <numFmt numFmtId="165" formatCode="_-* #,##0\ _P_t_a_-;\-* #,##0\ _P_t_a_-;_-* &quot;-&quot;\ _P_t_a_-;_-@_-"/>
    <numFmt numFmtId="166" formatCode="_ [$€-2]\ * #,##0.00_ ;_ [$€-2]\ * \-#,##0.00_ ;_ [$€-2]\ * &quot;-&quot;??_ "/>
    <numFmt numFmtId="167" formatCode="_ [$€]\ * #,##0.00_ ;_ [$€]\ * \-#,##0.00_ ;_ [$€]\ * &quot;-&quot;??_ ;_ @_ "/>
    <numFmt numFmtId="168" formatCode="#,##0.00\ [$€]\ ;\-#,##0.00\ [$€]\ ;&quot; -&quot;#\ [$€]\ ;@\ "/>
    <numFmt numFmtId="169" formatCode="[$€]#,##0.00\ ;\-[$€]#,##0.00\ ;[$€]\-#\ ;@\ "/>
    <numFmt numFmtId="170" formatCode="_-* #,##0.00\ [$€]_-;\-* #,##0.00\ [$€]_-;_-* \-??\ [$€]_-;_-@_-"/>
    <numFmt numFmtId="171" formatCode="_-* #,##0.00\ [$€]_-;\-* #,##0.00\ [$€]_-;_-* &quot;-&quot;??\ [$€]_-;_-@_-"/>
    <numFmt numFmtId="172" formatCode="&quot; &quot;#,##0.00&quot;    &quot;;&quot;-&quot;#,##0.00&quot;    &quot;;&quot; -&quot;#&quot;    &quot;;&quot; &quot;@&quot; &quot;"/>
    <numFmt numFmtId="173" formatCode="_-* #,##0\ _€_-;\-* #,##0\ _€_-;_-* &quot;-&quot;\ _€_-;_-@_-"/>
    <numFmt numFmtId="174" formatCode="_(* #,##0_);_(* \(#,##0\);_(* &quot;-&quot;_);_(@_)"/>
    <numFmt numFmtId="175" formatCode="#,##0\ ;&quot; (&quot;#,##0\);&quot; - &quot;;@\ "/>
    <numFmt numFmtId="176" formatCode="_(* #,##0_);_(* \(#,##0\);_(* \-_);_(@_)"/>
    <numFmt numFmtId="177" formatCode="_(* #,##0.00_);_(* \(#,##0.00\);_(* &quot;-&quot;??_);_(@_)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.00_-;\-* #,##0.00_-;_-* &quot;-&quot;??_-;_-@_-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0.0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3CC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33CCCC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19" fillId="0" borderId="0"/>
    <xf numFmtId="0" fontId="27" fillId="0" borderId="0" applyNumberFormat="0" applyFill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4" borderId="0" applyNumberFormat="0" applyBorder="0" applyAlignment="0" applyProtection="0"/>
    <xf numFmtId="164" fontId="28" fillId="34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5" borderId="0" applyNumberFormat="0" applyBorder="0" applyAlignment="0" applyProtection="0"/>
    <xf numFmtId="164" fontId="28" fillId="35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28" fillId="36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8" borderId="0" applyNumberFormat="0" applyBorder="0" applyAlignment="0" applyProtection="0"/>
    <xf numFmtId="164" fontId="28" fillId="38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39" borderId="0" applyNumberFormat="0" applyBorder="0" applyAlignment="0" applyProtection="0"/>
    <xf numFmtId="164" fontId="28" fillId="39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1" borderId="0" applyNumberFormat="0" applyBorder="0" applyAlignment="0" applyProtection="0"/>
    <xf numFmtId="164" fontId="28" fillId="41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42" borderId="0" applyNumberFormat="0" applyBorder="0" applyAlignment="0" applyProtection="0"/>
    <xf numFmtId="164" fontId="28" fillId="42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37" borderId="0" applyNumberFormat="0" applyBorder="0" applyAlignment="0" applyProtection="0"/>
    <xf numFmtId="164" fontId="28" fillId="37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0" borderId="0" applyNumberFormat="0" applyBorder="0" applyAlignment="0" applyProtection="0"/>
    <xf numFmtId="164" fontId="28" fillId="40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8" fillId="43" borderId="0" applyNumberFormat="0" applyBorder="0" applyAlignment="0" applyProtection="0"/>
    <xf numFmtId="164" fontId="28" fillId="43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164" fontId="17" fillId="12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4" borderId="0" applyNumberFormat="0" applyBorder="0" applyAlignment="0" applyProtection="0"/>
    <xf numFmtId="164" fontId="29" fillId="44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164" fontId="17" fillId="16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164" fontId="17" fillId="20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164" fontId="17" fillId="24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164" fontId="17" fillId="28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164" fontId="17" fillId="32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29" fillId="47" borderId="0" applyNumberFormat="0" applyBorder="0" applyAlignment="0" applyProtection="0"/>
    <xf numFmtId="164" fontId="29" fillId="47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164" fontId="6" fillId="2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2" fillId="36" borderId="0" applyNumberFormat="0" applyBorder="0" applyAlignment="0" applyProtection="0"/>
    <xf numFmtId="164" fontId="32" fillId="36" borderId="0" applyNumberFormat="0" applyBorder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164" fontId="11" fillId="6" borderId="4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3" fillId="48" borderId="12" applyNumberFormat="0" applyAlignment="0" applyProtection="0"/>
    <xf numFmtId="164" fontId="33" fillId="48" borderId="12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164" fontId="13" fillId="7" borderId="7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4" fillId="49" borderId="13" applyNumberFormat="0" applyAlignment="0" applyProtection="0"/>
    <xf numFmtId="164" fontId="34" fillId="49" borderId="13" applyNumberFormat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164" fontId="12" fillId="0" borderId="6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0" fontId="35" fillId="0" borderId="14" applyNumberFormat="0" applyFill="0" applyAlignment="0" applyProtection="0"/>
    <xf numFmtId="164" fontId="35" fillId="0" borderId="14" applyNumberFormat="0" applyFill="0" applyAlignment="0" applyProtection="0"/>
    <xf numFmtId="165" fontId="19" fillId="0" borderId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36" fillId="0" borderId="0" applyNumberFormat="0" applyFill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164" fontId="17" fillId="9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0" borderId="0" applyNumberFormat="0" applyBorder="0" applyAlignment="0" applyProtection="0"/>
    <xf numFmtId="164" fontId="29" fillId="50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164" fontId="17" fillId="13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1" borderId="0" applyNumberFormat="0" applyBorder="0" applyAlignment="0" applyProtection="0"/>
    <xf numFmtId="164" fontId="29" fillId="51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164" fontId="17" fillId="17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52" borderId="0" applyNumberFormat="0" applyBorder="0" applyAlignment="0" applyProtection="0"/>
    <xf numFmtId="164" fontId="29" fillId="52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164" fontId="17" fillId="21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5" borderId="0" applyNumberFormat="0" applyBorder="0" applyAlignment="0" applyProtection="0"/>
    <xf numFmtId="164" fontId="29" fillId="45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164" fontId="17" fillId="25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46" borderId="0" applyNumberFormat="0" applyBorder="0" applyAlignment="0" applyProtection="0"/>
    <xf numFmtId="164" fontId="29" fillId="46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164" fontId="17" fillId="29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29" fillId="53" borderId="0" applyNumberFormat="0" applyBorder="0" applyAlignment="0" applyProtection="0"/>
    <xf numFmtId="164" fontId="29" fillId="53" borderId="0" applyNumberFormat="0" applyBorder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164" fontId="9" fillId="5" borderId="4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31" fillId="39" borderId="12" applyNumberFormat="0" applyAlignment="0" applyProtection="0"/>
    <xf numFmtId="164" fontId="31" fillId="39" borderId="12" applyNumberFormat="0" applyAlignment="0" applyProtection="0"/>
    <xf numFmtId="0" fontId="1" fillId="0" borderId="0" applyNumberFormat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8" fontId="19" fillId="0" borderId="0" applyFill="0" applyBorder="0" applyAlignment="0" applyProtection="0"/>
    <xf numFmtId="164" fontId="19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ill="0" applyBorder="0" applyAlignment="0" applyProtection="0"/>
    <xf numFmtId="164" fontId="19" fillId="0" borderId="0" applyFont="0" applyFill="0" applyBorder="0" applyAlignment="0" applyProtection="0"/>
    <xf numFmtId="168" fontId="19" fillId="0" borderId="0" applyFill="0" applyBorder="0" applyAlignment="0" applyProtection="0"/>
    <xf numFmtId="169" fontId="19" fillId="0" borderId="0" applyFill="0" applyBorder="0" applyAlignment="0" applyProtection="0"/>
    <xf numFmtId="170" fontId="19" fillId="0" borderId="0" applyFill="0" applyBorder="0" applyAlignment="0" applyProtection="0"/>
    <xf numFmtId="171" fontId="19" fillId="0" borderId="0" applyFont="0" applyFill="0" applyBorder="0" applyAlignment="0" applyProtection="0"/>
    <xf numFmtId="0" fontId="37" fillId="54" borderId="0" applyNumberFormat="0" applyFont="0" applyBorder="0" applyProtection="0"/>
    <xf numFmtId="172" fontId="38" fillId="0" borderId="0"/>
    <xf numFmtId="0" fontId="39" fillId="0" borderId="0">
      <alignment horizontal="center"/>
    </xf>
    <xf numFmtId="0" fontId="39" fillId="0" borderId="0">
      <alignment horizontal="center" textRotation="90"/>
    </xf>
    <xf numFmtId="0" fontId="4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164" fontId="7" fillId="3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0" fontId="43" fillId="35" borderId="0" applyNumberFormat="0" applyBorder="0" applyAlignment="0" applyProtection="0"/>
    <xf numFmtId="164" fontId="43" fillId="35" borderId="0" applyNumberFormat="0" applyBorder="0" applyAlignment="0" applyProtection="0"/>
    <xf numFmtId="173" fontId="1" fillId="0" borderId="0" applyFont="0" applyFill="0" applyBorder="0" applyAlignment="0" applyProtection="0"/>
    <xf numFmtId="174" fontId="30" fillId="0" borderId="0" applyFont="0" applyFill="0" applyBorder="0" applyAlignment="0" applyProtection="0"/>
    <xf numFmtId="175" fontId="19" fillId="0" borderId="0" applyFill="0" applyBorder="0" applyAlignment="0" applyProtection="0"/>
    <xf numFmtId="173" fontId="1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19" fillId="0" borderId="0" applyFill="0" applyBorder="0" applyAlignment="0" applyProtection="0"/>
    <xf numFmtId="174" fontId="30" fillId="0" borderId="0" applyFont="0" applyFill="0" applyBorder="0" applyAlignment="0" applyProtection="0"/>
    <xf numFmtId="175" fontId="19" fillId="0" borderId="0" applyFill="0" applyBorder="0" applyAlignment="0" applyProtection="0"/>
    <xf numFmtId="176" fontId="19" fillId="0" borderId="0" applyFill="0" applyBorder="0" applyAlignment="0" applyProtection="0"/>
    <xf numFmtId="175" fontId="19" fillId="0" borderId="0" applyFill="0" applyBorder="0" applyAlignment="0" applyProtection="0"/>
    <xf numFmtId="174" fontId="44" fillId="0" borderId="0" applyFont="0" applyFill="0" applyBorder="0" applyAlignment="0" applyProtection="0"/>
    <xf numFmtId="41" fontId="1" fillId="0" borderId="0" applyFont="0" applyFill="0" applyBorder="0" applyAlignment="0" applyProtection="0"/>
    <xf numFmtId="174" fontId="30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30" fillId="0" borderId="0" applyFont="0" applyFill="0" applyBorder="0" applyAlignment="0" applyProtection="0"/>
    <xf numFmtId="176" fontId="19" fillId="0" borderId="0" applyFill="0" applyBorder="0" applyAlignment="0" applyProtection="0"/>
    <xf numFmtId="173" fontId="19" fillId="0" borderId="0" applyFill="0" applyBorder="0" applyAlignment="0" applyProtection="0"/>
    <xf numFmtId="41" fontId="1" fillId="0" borderId="0" applyFont="0" applyFill="0" applyBorder="0" applyAlignment="0" applyProtection="0"/>
    <xf numFmtId="177" fontId="30" fillId="0" borderId="0" applyFont="0" applyFill="0" applyBorder="0" applyAlignment="0" applyProtection="0"/>
    <xf numFmtId="178" fontId="19" fillId="0" borderId="0" applyFill="0" applyBorder="0" applyAlignment="0" applyProtection="0"/>
    <xf numFmtId="177" fontId="44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177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30" fillId="0" borderId="0" applyFont="0" applyFill="0" applyBorder="0" applyAlignment="0" applyProtection="0"/>
    <xf numFmtId="178" fontId="19" fillId="0" borderId="0" applyFill="0" applyBorder="0" applyAlignment="0" applyProtection="0"/>
    <xf numFmtId="177" fontId="44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30" fillId="0" borderId="0" applyFont="0" applyFill="0" applyBorder="0" applyAlignment="0" applyProtection="0"/>
    <xf numFmtId="178" fontId="19" fillId="0" borderId="0" applyFill="0" applyBorder="0" applyAlignment="0" applyProtection="0"/>
    <xf numFmtId="179" fontId="1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9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9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9" fontId="1" fillId="0" borderId="0" applyFont="0" applyFill="0" applyBorder="0" applyAlignment="0" applyProtection="0"/>
    <xf numFmtId="177" fontId="44" fillId="0" borderId="0" applyFont="0" applyFill="0" applyBorder="0" applyAlignment="0" applyProtection="0"/>
    <xf numFmtId="180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44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9" fontId="38" fillId="0" borderId="0" applyFont="0" applyFill="0" applyBorder="0" applyAlignment="0" applyProtection="0"/>
    <xf numFmtId="177" fontId="44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7" fontId="4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7" fontId="4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9" fillId="0" borderId="0" applyFill="0" applyBorder="0" applyAlignment="0" applyProtection="0"/>
    <xf numFmtId="181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" fillId="0" borderId="0" applyFont="0" applyFill="0" applyBorder="0" applyAlignment="0" applyProtection="0"/>
    <xf numFmtId="40" fontId="45" fillId="0" borderId="0" applyFont="0" applyFill="0" applyBorder="0" applyAlignment="0" applyProtection="0"/>
    <xf numFmtId="181" fontId="19" fillId="0" borderId="0" applyFont="0" applyFill="0" applyBorder="0" applyAlignment="0" applyProtection="0"/>
    <xf numFmtId="182" fontId="19" fillId="0" borderId="0" applyFill="0" applyBorder="0" applyAlignment="0" applyProtection="0"/>
    <xf numFmtId="43" fontId="19" fillId="0" borderId="0" applyFont="0" applyFill="0" applyBorder="0" applyAlignment="0" applyProtection="0"/>
    <xf numFmtId="177" fontId="46" fillId="0" borderId="0" applyFont="0" applyFill="0" applyBorder="0" applyAlignment="0" applyProtection="0"/>
    <xf numFmtId="183" fontId="19" fillId="0" borderId="0" applyFont="0" applyFill="0" applyBorder="0" applyAlignment="0" applyProtection="0"/>
    <xf numFmtId="182" fontId="19" fillId="0" borderId="0" applyFill="0" applyBorder="0" applyAlignment="0" applyProtection="0"/>
    <xf numFmtId="17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82" fontId="19" fillId="0" borderId="0" applyFill="0" applyBorder="0" applyAlignment="0" applyProtection="0"/>
    <xf numFmtId="177" fontId="30" fillId="0" borderId="0" applyFont="0" applyFill="0" applyBorder="0" applyAlignment="0" applyProtection="0"/>
    <xf numFmtId="177" fontId="19" fillId="0" borderId="0" applyFont="0" applyFill="0" applyBorder="0" applyAlignment="0" applyProtection="0"/>
    <xf numFmtId="184" fontId="19" fillId="0" borderId="0" applyFill="0" applyBorder="0" applyAlignment="0" applyProtection="0"/>
    <xf numFmtId="43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7" fontId="44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7" fontId="44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7" fontId="44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7" fontId="44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7" fontId="44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7" fontId="44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7" fontId="44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7" fontId="44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7" fontId="44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7" fontId="44" fillId="0" borderId="0" applyFont="0" applyFill="0" applyBorder="0" applyAlignment="0" applyProtection="0"/>
    <xf numFmtId="186" fontId="28" fillId="0" borderId="0" applyFont="0" applyFill="0" applyBorder="0" applyAlignment="0" applyProtection="0"/>
    <xf numFmtId="177" fontId="44" fillId="0" borderId="0" applyFont="0" applyFill="0" applyBorder="0" applyAlignment="0" applyProtection="0"/>
    <xf numFmtId="179" fontId="19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2" fontId="19" fillId="0" borderId="0" applyFill="0" applyBorder="0" applyAlignment="0" applyProtection="0"/>
    <xf numFmtId="179" fontId="1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19" fillId="0" borderId="0" applyFont="0" applyFill="0" applyBorder="0" applyAlignment="0" applyProtection="0"/>
    <xf numFmtId="182" fontId="19" fillId="0" borderId="0" applyFill="0" applyBorder="0" applyAlignment="0" applyProtection="0"/>
    <xf numFmtId="43" fontId="19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78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7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7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7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9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7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19" fillId="0" borderId="0" applyFont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9" fillId="0" borderId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78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9" fillId="0" borderId="0" applyFill="0" applyBorder="0" applyAlignment="0" applyProtection="0"/>
    <xf numFmtId="179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78" fontId="19" fillId="0" borderId="0" applyFill="0" applyBorder="0" applyAlignment="0" applyProtection="0"/>
    <xf numFmtId="184" fontId="19" fillId="0" borderId="0" applyFill="0" applyBorder="0" applyAlignment="0" applyProtection="0"/>
    <xf numFmtId="179" fontId="1" fillId="0" borderId="0" applyFont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77" fontId="1" fillId="0" borderId="0" applyFont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43" fontId="19" fillId="0" borderId="0" applyFill="0" applyBorder="0" applyAlignment="0" applyProtection="0"/>
    <xf numFmtId="188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0" fontId="47" fillId="0" borderId="0" applyNumberFormat="0" applyBorder="0" applyProtection="0"/>
    <xf numFmtId="188" fontId="19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0" borderId="0" applyNumberFormat="0" applyBorder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9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77" fontId="3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40" fontId="45" fillId="0" borderId="0" applyFont="0" applyFill="0" applyBorder="0" applyAlignment="0" applyProtection="0"/>
    <xf numFmtId="179" fontId="1" fillId="0" borderId="0" applyFont="0" applyFill="0" applyBorder="0" applyAlignment="0" applyProtection="0"/>
    <xf numFmtId="187" fontId="19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30" fillId="0" borderId="0" applyFont="0" applyFill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164" fontId="8" fillId="4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48" fillId="55" borderId="0" applyNumberFormat="0" applyBorder="0" applyAlignment="0" applyProtection="0"/>
    <xf numFmtId="164" fontId="48" fillId="55" borderId="0" applyNumberFormat="0" applyBorder="0" applyAlignment="0" applyProtection="0"/>
    <xf numFmtId="0" fontId="28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9" fillId="0" borderId="0"/>
    <xf numFmtId="37" fontId="46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4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37" fontId="46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9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4" fontId="2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37" fontId="46" fillId="0" borderId="0"/>
    <xf numFmtId="37" fontId="46" fillId="0" borderId="0"/>
    <xf numFmtId="164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6" fillId="0" borderId="0"/>
    <xf numFmtId="37" fontId="46" fillId="0" borderId="0"/>
    <xf numFmtId="164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28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164" fontId="28" fillId="0" borderId="0"/>
    <xf numFmtId="0" fontId="1" fillId="0" borderId="0"/>
    <xf numFmtId="0" fontId="28" fillId="0" borderId="0"/>
    <xf numFmtId="37" fontId="46" fillId="0" borderId="0"/>
    <xf numFmtId="0" fontId="2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37" fontId="46" fillId="0" borderId="0"/>
    <xf numFmtId="37" fontId="46" fillId="0" borderId="0"/>
    <xf numFmtId="164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47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8" fillId="0" borderId="0"/>
    <xf numFmtId="37" fontId="46" fillId="0" borderId="0"/>
    <xf numFmtId="0" fontId="19" fillId="0" borderId="0"/>
    <xf numFmtId="0" fontId="28" fillId="0" borderId="0"/>
    <xf numFmtId="37" fontId="46" fillId="0" borderId="0"/>
    <xf numFmtId="0" fontId="19" fillId="0" borderId="0"/>
    <xf numFmtId="37" fontId="46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37" fontId="46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192" fontId="49" fillId="0" borderId="0"/>
    <xf numFmtId="37" fontId="46" fillId="0" borderId="0"/>
    <xf numFmtId="0" fontId="1" fillId="0" borderId="0"/>
    <xf numFmtId="192" fontId="49" fillId="0" borderId="0"/>
    <xf numFmtId="37" fontId="46" fillId="0" borderId="0"/>
    <xf numFmtId="193" fontId="49" fillId="0" borderId="0"/>
    <xf numFmtId="192" fontId="49" fillId="0" borderId="0"/>
    <xf numFmtId="37" fontId="46" fillId="0" borderId="0"/>
    <xf numFmtId="193" fontId="49" fillId="0" borderId="0"/>
    <xf numFmtId="192" fontId="49" fillId="0" borderId="0"/>
    <xf numFmtId="37" fontId="46" fillId="0" borderId="0"/>
    <xf numFmtId="193" fontId="49" fillId="0" borderId="0"/>
    <xf numFmtId="37" fontId="46" fillId="0" borderId="0"/>
    <xf numFmtId="193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28" fillId="0" borderId="0"/>
    <xf numFmtId="0" fontId="1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2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2" fontId="4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37" fontId="46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64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64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64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64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64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64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6" fillId="0" borderId="0"/>
    <xf numFmtId="37" fontId="46" fillId="0" borderId="0"/>
    <xf numFmtId="37" fontId="46" fillId="0" borderId="0"/>
    <xf numFmtId="0" fontId="50" fillId="0" borderId="0"/>
    <xf numFmtId="0" fontId="19" fillId="0" borderId="0"/>
    <xf numFmtId="0" fontId="1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4" fontId="28" fillId="0" borderId="0"/>
    <xf numFmtId="0" fontId="30" fillId="0" borderId="0" applyNumberFormat="0" applyFill="0" applyBorder="0" applyAlignment="0" applyProtection="0"/>
    <xf numFmtId="192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192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93" fontId="49" fillId="0" borderId="0"/>
    <xf numFmtId="192" fontId="49" fillId="0" borderId="0"/>
    <xf numFmtId="37" fontId="46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37" fontId="46" fillId="0" borderId="0"/>
    <xf numFmtId="0" fontId="19" fillId="0" borderId="0"/>
    <xf numFmtId="37" fontId="46" fillId="0" borderId="0"/>
    <xf numFmtId="164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64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164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8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28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28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52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52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4" fontId="2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2" fillId="0" borderId="0"/>
    <xf numFmtId="0" fontId="30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2" fillId="0" borderId="0"/>
    <xf numFmtId="0" fontId="30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4" fontId="28" fillId="0" borderId="0"/>
    <xf numFmtId="0" fontId="2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164" fontId="1" fillId="0" borderId="0"/>
    <xf numFmtId="0" fontId="19" fillId="0" borderId="0"/>
    <xf numFmtId="0" fontId="19" fillId="0" borderId="0"/>
    <xf numFmtId="164" fontId="1" fillId="0" borderId="0"/>
    <xf numFmtId="0" fontId="19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164" fontId="1" fillId="0" borderId="0"/>
    <xf numFmtId="0" fontId="19" fillId="0" borderId="0"/>
    <xf numFmtId="0" fontId="19" fillId="0" borderId="0"/>
    <xf numFmtId="164" fontId="1" fillId="0" borderId="0"/>
    <xf numFmtId="0" fontId="19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164" fontId="1" fillId="0" borderId="0"/>
    <xf numFmtId="0" fontId="19" fillId="0" borderId="0"/>
    <xf numFmtId="0" fontId="19" fillId="0" borderId="0"/>
    <xf numFmtId="164" fontId="1" fillId="0" borderId="0"/>
    <xf numFmtId="0" fontId="19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164" fontId="1" fillId="0" borderId="0"/>
    <xf numFmtId="0" fontId="19" fillId="0" borderId="0"/>
    <xf numFmtId="0" fontId="19" fillId="0" borderId="0"/>
    <xf numFmtId="164" fontId="1" fillId="0" borderId="0"/>
    <xf numFmtId="0" fontId="19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30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3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0" fontId="38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6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37" fontId="46" fillId="0" borderId="0"/>
    <xf numFmtId="0" fontId="19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0" fontId="5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164" fontId="28" fillId="8" borderId="8" applyNumberFormat="0" applyFont="0" applyAlignment="0" applyProtection="0"/>
    <xf numFmtId="164" fontId="28" fillId="8" borderId="8" applyNumberFormat="0" applyFont="0" applyAlignment="0" applyProtection="0"/>
    <xf numFmtId="164" fontId="28" fillId="8" borderId="8" applyNumberFormat="0" applyFont="0" applyAlignment="0" applyProtection="0"/>
    <xf numFmtId="164" fontId="19" fillId="56" borderId="15" applyNumberFormat="0" applyFont="0" applyAlignment="0" applyProtection="0"/>
    <xf numFmtId="164" fontId="19" fillId="56" borderId="15" applyNumberFormat="0" applyFont="0" applyAlignment="0" applyProtection="0"/>
    <xf numFmtId="164" fontId="19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0" fontId="28" fillId="56" borderId="15" applyNumberFormat="0" applyFont="0" applyAlignment="0" applyProtection="0"/>
    <xf numFmtId="164" fontId="28" fillId="56" borderId="15" applyNumberFormat="0" applyFont="0" applyAlignment="0" applyProtection="0"/>
    <xf numFmtId="9" fontId="19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7" fillId="0" borderId="0"/>
    <xf numFmtId="0" fontId="57" fillId="0" borderId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164" fontId="10" fillId="6" borderId="5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58" fillId="48" borderId="16" applyNumberFormat="0" applyAlignment="0" applyProtection="0"/>
    <xf numFmtId="164" fontId="58" fillId="48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164" fontId="3" fillId="0" borderId="1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2" fillId="0" borderId="17" applyNumberFormat="0" applyFill="0" applyAlignment="0" applyProtection="0"/>
    <xf numFmtId="164" fontId="62" fillId="0" borderId="17" applyNumberFormat="0" applyFill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164" fontId="4" fillId="0" borderId="2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4" fillId="0" borderId="18" applyNumberFormat="0" applyFill="0" applyAlignment="0" applyProtection="0"/>
    <xf numFmtId="164" fontId="64" fillId="0" borderId="18" applyNumberFormat="0" applyFill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164" fontId="5" fillId="0" borderId="3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36" fillId="0" borderId="19" applyNumberFormat="0" applyFill="0" applyAlignment="0" applyProtection="0"/>
    <xf numFmtId="164" fontId="36" fillId="0" borderId="19" applyNumberFormat="0" applyFill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63" fillId="0" borderId="0" applyNumberFormat="0" applyFill="0" applyBorder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164" fontId="16" fillId="0" borderId="9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  <xf numFmtId="0" fontId="65" fillId="0" borderId="20" applyNumberFormat="0" applyFill="0" applyAlignment="0" applyProtection="0"/>
    <xf numFmtId="164" fontId="65" fillId="0" borderId="20" applyNumberFormat="0" applyFill="0" applyAlignment="0" applyProtection="0"/>
  </cellStyleXfs>
  <cellXfs count="30">
    <xf numFmtId="0" fontId="0" fillId="0" borderId="0" xfId="0"/>
    <xf numFmtId="0" fontId="18" fillId="0" borderId="0" xfId="0" applyFont="1" applyFill="1"/>
    <xf numFmtId="0" fontId="20" fillId="0" borderId="0" xfId="1" applyFont="1" applyFill="1"/>
    <xf numFmtId="0" fontId="13" fillId="0" borderId="0" xfId="0" applyFont="1" applyFill="1"/>
    <xf numFmtId="0" fontId="21" fillId="0" borderId="0" xfId="1" applyFont="1" applyFill="1"/>
    <xf numFmtId="0" fontId="21" fillId="0" borderId="0" xfId="0" applyFont="1" applyFill="1"/>
    <xf numFmtId="0" fontId="20" fillId="0" borderId="0" xfId="0" applyFont="1" applyFill="1"/>
    <xf numFmtId="0" fontId="20" fillId="0" borderId="0" xfId="0" applyFont="1" applyFill="1" applyBorder="1"/>
    <xf numFmtId="0" fontId="20" fillId="0" borderId="0" xfId="0" applyFont="1" applyFill="1" applyBorder="1" applyAlignment="1">
      <alignment horizontal="left" indent="1"/>
    </xf>
    <xf numFmtId="0" fontId="20" fillId="0" borderId="10" xfId="0" applyFont="1" applyFill="1" applyBorder="1" applyAlignment="1">
      <alignment horizontal="left" indent="1"/>
    </xf>
    <xf numFmtId="3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0" fontId="22" fillId="0" borderId="0" xfId="0" applyFont="1" applyFill="1"/>
    <xf numFmtId="3" fontId="22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 horizontal="left"/>
    </xf>
    <xf numFmtId="0" fontId="24" fillId="0" borderId="0" xfId="1" applyFont="1" applyFill="1"/>
    <xf numFmtId="0" fontId="24" fillId="0" borderId="0" xfId="0" applyFont="1" applyFill="1" applyBorder="1" applyAlignment="1">
      <alignment wrapText="1"/>
    </xf>
    <xf numFmtId="0" fontId="20" fillId="0" borderId="0" xfId="0" applyFont="1" applyFill="1" applyAlignment="1">
      <alignment horizontal="right" indent="2"/>
    </xf>
    <xf numFmtId="0" fontId="20" fillId="0" borderId="0" xfId="0" applyFont="1" applyFill="1" applyAlignment="1">
      <alignment horizontal="left" indent="6"/>
    </xf>
    <xf numFmtId="0" fontId="24" fillId="33" borderId="0" xfId="0" applyFont="1" applyFill="1" applyBorder="1" applyAlignment="1">
      <alignment horizontal="right" indent="1"/>
    </xf>
    <xf numFmtId="0" fontId="22" fillId="0" borderId="0" xfId="0" applyFont="1" applyFill="1" applyAlignment="1"/>
    <xf numFmtId="0" fontId="25" fillId="0" borderId="0" xfId="1" applyFont="1" applyFill="1"/>
    <xf numFmtId="0" fontId="26" fillId="0" borderId="0" xfId="0" applyFont="1" applyFill="1"/>
    <xf numFmtId="0" fontId="25" fillId="0" borderId="0" xfId="0" applyFont="1" applyFill="1" applyAlignment="1"/>
    <xf numFmtId="0" fontId="25" fillId="0" borderId="0" xfId="0" applyFont="1" applyFill="1"/>
    <xf numFmtId="0" fontId="27" fillId="0" borderId="0" xfId="2" applyFill="1"/>
    <xf numFmtId="0" fontId="24" fillId="33" borderId="0" xfId="0" applyFont="1" applyFill="1" applyBorder="1" applyAlignment="1">
      <alignment horizontal="left" vertical="center" indent="6"/>
    </xf>
    <xf numFmtId="0" fontId="24" fillId="33" borderId="11" xfId="0" applyFont="1" applyFill="1" applyBorder="1" applyAlignment="1">
      <alignment horizontal="center" wrapText="1"/>
    </xf>
  </cellXfs>
  <cellStyles count="42808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2 4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2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2 7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05" xfId="2952"/>
    <cellStyle name="Millares 106" xfId="2953"/>
    <cellStyle name="Millares 107" xfId="2954"/>
    <cellStyle name="Millares 108" xfId="2955"/>
    <cellStyle name="Millares 109" xfId="2956"/>
    <cellStyle name="Millares 11" xfId="2957"/>
    <cellStyle name="Millares 11 2" xfId="2958"/>
    <cellStyle name="Millares 11 3" xfId="2959"/>
    <cellStyle name="Millares 110" xfId="2960"/>
    <cellStyle name="Millares 111" xfId="2961"/>
    <cellStyle name="Millares 112" xfId="2962"/>
    <cellStyle name="Millares 113" xfId="2963"/>
    <cellStyle name="Millares 12" xfId="2964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3014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3033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1"/>
    <cellStyle name="Normal 190" xfId="7436"/>
    <cellStyle name="Normal 191" xfId="7437"/>
    <cellStyle name="Normal 192" xfId="7438"/>
    <cellStyle name="Normal 193" xfId="7439"/>
    <cellStyle name="Normal 194" xfId="7440"/>
    <cellStyle name="Normal 195" xfId="7441"/>
    <cellStyle name="Normal 196" xfId="7442"/>
    <cellStyle name="Normal 197" xfId="7443"/>
    <cellStyle name="Normal 198" xfId="7444"/>
    <cellStyle name="Normal 199" xfId="7445"/>
    <cellStyle name="Normal 2" xfId="7446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showGridLines="0" tabSelected="1" zoomScale="70" zoomScaleNormal="70" zoomScaleSheetLayoutView="90" workbookViewId="0"/>
  </sheetViews>
  <sheetFormatPr baseColWidth="10" defaultColWidth="11.42578125" defaultRowHeight="15"/>
  <cols>
    <col min="1" max="1" width="2.85546875" style="2" customWidth="1"/>
    <col min="2" max="2" width="22.5703125" style="1" customWidth="1"/>
    <col min="3" max="3" width="8.85546875" style="1" customWidth="1"/>
    <col min="4" max="4" width="9.28515625" style="1" customWidth="1"/>
    <col min="5" max="5" width="8.85546875" style="1" customWidth="1"/>
    <col min="6" max="7" width="9.28515625" style="1" customWidth="1"/>
    <col min="8" max="8" width="8.7109375" style="1" customWidth="1"/>
    <col min="9" max="12" width="11.42578125" style="1"/>
    <col min="13" max="13" width="29.28515625" style="1" customWidth="1"/>
    <col min="14" max="23" width="11.42578125" style="1" customWidth="1"/>
    <col min="24" max="16384" width="11.42578125" style="1"/>
  </cols>
  <sheetData>
    <row r="1" spans="1:12">
      <c r="A1" s="27"/>
    </row>
    <row r="2" spans="1:12" s="24" customFormat="1" ht="15.75">
      <c r="A2" s="23"/>
      <c r="B2" s="26" t="s">
        <v>26</v>
      </c>
      <c r="C2" s="25"/>
      <c r="D2" s="25"/>
    </row>
    <row r="3" spans="1:12" s="6" customFormat="1" ht="5.0999999999999996" customHeight="1">
      <c r="A3" s="23"/>
      <c r="B3" s="22"/>
      <c r="C3" s="22"/>
      <c r="D3" s="22"/>
      <c r="G3" s="18"/>
      <c r="H3" s="18"/>
    </row>
    <row r="4" spans="1:12" ht="15.75" customHeight="1">
      <c r="B4" s="28" t="s">
        <v>25</v>
      </c>
      <c r="C4" s="29" t="s">
        <v>24</v>
      </c>
      <c r="D4" s="29"/>
      <c r="E4" s="29"/>
      <c r="F4" s="29"/>
      <c r="G4" s="29"/>
      <c r="H4" s="29"/>
      <c r="I4" s="29"/>
      <c r="J4" s="29"/>
      <c r="K4" s="29"/>
      <c r="L4" s="29"/>
    </row>
    <row r="5" spans="1:12" ht="21" customHeight="1">
      <c r="A5" s="17"/>
      <c r="B5" s="28"/>
      <c r="C5" s="21">
        <v>2012</v>
      </c>
      <c r="D5" s="21">
        <v>2013</v>
      </c>
      <c r="E5" s="21">
        <v>2014</v>
      </c>
      <c r="F5" s="21">
        <v>2015</v>
      </c>
      <c r="G5" s="21">
        <v>2016</v>
      </c>
      <c r="H5" s="21">
        <v>2017</v>
      </c>
      <c r="I5" s="21">
        <v>2018</v>
      </c>
      <c r="J5" s="21">
        <v>2019</v>
      </c>
      <c r="K5" s="21">
        <v>2020</v>
      </c>
      <c r="L5" s="21">
        <v>2021</v>
      </c>
    </row>
    <row r="6" spans="1:12" s="6" customFormat="1" ht="5.0999999999999996" customHeight="1">
      <c r="A6" s="17"/>
      <c r="B6" s="20"/>
      <c r="C6" s="19"/>
      <c r="D6" s="19"/>
      <c r="F6" s="7"/>
      <c r="G6" s="7"/>
      <c r="H6" s="18"/>
      <c r="I6" s="18"/>
      <c r="J6" s="18"/>
      <c r="K6" s="18"/>
    </row>
    <row r="7" spans="1:12" s="12" customFormat="1">
      <c r="A7" s="17"/>
      <c r="B7" s="14" t="s">
        <v>23</v>
      </c>
      <c r="C7" s="13">
        <f t="shared" ref="C7:L7" si="0">+C9+C19</f>
        <v>142416</v>
      </c>
      <c r="D7" s="13">
        <f t="shared" si="0"/>
        <v>142653</v>
      </c>
      <c r="E7" s="13">
        <f t="shared" si="0"/>
        <v>150448</v>
      </c>
      <c r="F7" s="13">
        <f t="shared" si="0"/>
        <v>155824</v>
      </c>
      <c r="G7" s="13">
        <f t="shared" si="0"/>
        <v>157680</v>
      </c>
      <c r="H7" s="13">
        <f t="shared" si="0"/>
        <v>160155</v>
      </c>
      <c r="I7" s="13">
        <f t="shared" si="0"/>
        <v>164334</v>
      </c>
      <c r="J7" s="13">
        <f t="shared" si="0"/>
        <v>167491</v>
      </c>
      <c r="K7" s="13">
        <f t="shared" si="0"/>
        <v>172745</v>
      </c>
      <c r="L7" s="13">
        <f t="shared" si="0"/>
        <v>179002</v>
      </c>
    </row>
    <row r="8" spans="1:12" s="6" customFormat="1" ht="5.0999999999999996" customHeight="1">
      <c r="A8" s="2"/>
      <c r="B8" s="16"/>
      <c r="C8" s="10"/>
      <c r="D8" s="15"/>
      <c r="E8" s="15"/>
      <c r="F8" s="15"/>
      <c r="G8" s="15"/>
      <c r="H8" s="15"/>
      <c r="I8" s="15"/>
      <c r="J8" s="15"/>
    </row>
    <row r="9" spans="1:12" s="12" customFormat="1" ht="12.75">
      <c r="A9" s="2"/>
      <c r="B9" s="14" t="s">
        <v>22</v>
      </c>
      <c r="C9" s="13">
        <f t="shared" ref="C9:L9" si="1">SUM(C10:C17)</f>
        <v>115378</v>
      </c>
      <c r="D9" s="13">
        <f t="shared" si="1"/>
        <v>116426</v>
      </c>
      <c r="E9" s="13">
        <f t="shared" si="1"/>
        <v>119090</v>
      </c>
      <c r="F9" s="13">
        <f t="shared" si="1"/>
        <v>120067</v>
      </c>
      <c r="G9" s="13">
        <f t="shared" si="1"/>
        <v>120887</v>
      </c>
      <c r="H9" s="13">
        <f t="shared" si="1"/>
        <v>122954</v>
      </c>
      <c r="I9" s="13">
        <f t="shared" si="1"/>
        <v>126693</v>
      </c>
      <c r="J9" s="13">
        <f t="shared" si="1"/>
        <v>128821</v>
      </c>
      <c r="K9" s="13">
        <f t="shared" si="1"/>
        <v>133913</v>
      </c>
      <c r="L9" s="13">
        <f t="shared" si="1"/>
        <v>139087</v>
      </c>
    </row>
    <row r="10" spans="1:12" s="6" customFormat="1">
      <c r="A10" s="2"/>
      <c r="B10" s="11" t="s">
        <v>21</v>
      </c>
      <c r="C10" s="10">
        <v>106322</v>
      </c>
      <c r="D10" s="10">
        <v>106735</v>
      </c>
      <c r="E10" s="10">
        <v>108850</v>
      </c>
      <c r="F10" s="10">
        <v>109689</v>
      </c>
      <c r="G10" s="10">
        <v>110467</v>
      </c>
      <c r="H10" s="10">
        <v>111682</v>
      </c>
      <c r="I10" s="10">
        <v>113481</v>
      </c>
      <c r="J10" s="10">
        <v>114668</v>
      </c>
      <c r="K10" s="10">
        <v>114963</v>
      </c>
      <c r="L10" s="10">
        <v>115119</v>
      </c>
    </row>
    <row r="11" spans="1:12" s="6" customFormat="1" ht="12.75">
      <c r="A11" s="2"/>
      <c r="B11" s="11" t="s">
        <v>20</v>
      </c>
      <c r="C11" s="10" t="s">
        <v>2</v>
      </c>
      <c r="D11" s="10">
        <v>324</v>
      </c>
      <c r="E11" s="10">
        <v>478</v>
      </c>
      <c r="F11" s="10">
        <v>514</v>
      </c>
      <c r="G11" s="10">
        <v>524</v>
      </c>
      <c r="H11" s="10">
        <v>700</v>
      </c>
      <c r="I11" s="10">
        <v>2126</v>
      </c>
      <c r="J11" s="10">
        <v>2474</v>
      </c>
      <c r="K11" s="10">
        <v>7249</v>
      </c>
      <c r="L11" s="10">
        <v>12258</v>
      </c>
    </row>
    <row r="12" spans="1:12" s="6" customFormat="1" ht="12.75">
      <c r="A12" s="2"/>
      <c r="B12" s="11" t="s">
        <v>19</v>
      </c>
      <c r="C12" s="10">
        <v>4528</v>
      </c>
      <c r="D12" s="10">
        <v>4602</v>
      </c>
      <c r="E12" s="10">
        <v>4659</v>
      </c>
      <c r="F12" s="10">
        <v>4696</v>
      </c>
      <c r="G12" s="10">
        <v>4714</v>
      </c>
      <c r="H12" s="10">
        <v>4748</v>
      </c>
      <c r="I12" s="10">
        <v>4854</v>
      </c>
      <c r="J12" s="10">
        <v>5004</v>
      </c>
      <c r="K12" s="10">
        <v>5019</v>
      </c>
      <c r="L12" s="10">
        <v>5021</v>
      </c>
    </row>
    <row r="13" spans="1:12" s="6" customFormat="1" ht="12.75">
      <c r="A13" s="2"/>
      <c r="B13" s="11" t="s">
        <v>18</v>
      </c>
      <c r="C13" s="10">
        <v>3906</v>
      </c>
      <c r="D13" s="10">
        <v>4028</v>
      </c>
      <c r="E13" s="10">
        <v>4167</v>
      </c>
      <c r="F13" s="10">
        <v>4236</v>
      </c>
      <c r="G13" s="10">
        <v>4347</v>
      </c>
      <c r="H13" s="10">
        <v>4477</v>
      </c>
      <c r="I13" s="10">
        <v>4796</v>
      </c>
      <c r="J13" s="10">
        <v>5194</v>
      </c>
      <c r="K13" s="10">
        <v>5205</v>
      </c>
      <c r="L13" s="10">
        <v>5207</v>
      </c>
    </row>
    <row r="14" spans="1:12" s="6" customFormat="1" ht="12.75">
      <c r="A14" s="2"/>
      <c r="B14" s="11" t="s">
        <v>17</v>
      </c>
      <c r="C14" s="10">
        <v>14</v>
      </c>
      <c r="D14" s="10">
        <v>14</v>
      </c>
      <c r="E14" s="10">
        <v>211</v>
      </c>
      <c r="F14" s="10">
        <v>211</v>
      </c>
      <c r="G14" s="10">
        <v>211</v>
      </c>
      <c r="H14" s="10">
        <v>211</v>
      </c>
      <c r="I14" s="10">
        <v>222</v>
      </c>
      <c r="J14" s="10">
        <v>224</v>
      </c>
      <c r="K14" s="10">
        <v>223</v>
      </c>
      <c r="L14" s="10">
        <v>224</v>
      </c>
    </row>
    <row r="15" spans="1:12" s="6" customFormat="1" ht="12.75">
      <c r="A15" s="2"/>
      <c r="B15" s="11" t="s">
        <v>16</v>
      </c>
      <c r="C15" s="10">
        <v>1</v>
      </c>
      <c r="D15" s="10">
        <v>1</v>
      </c>
      <c r="E15" s="10">
        <v>2</v>
      </c>
      <c r="F15" s="10">
        <v>2</v>
      </c>
      <c r="G15" s="10">
        <v>2</v>
      </c>
      <c r="H15" s="10">
        <v>2</v>
      </c>
      <c r="I15" s="10">
        <v>2</v>
      </c>
      <c r="J15" s="10">
        <v>2</v>
      </c>
      <c r="K15" s="10">
        <v>1</v>
      </c>
      <c r="L15" s="10">
        <v>2</v>
      </c>
    </row>
    <row r="16" spans="1:12" s="6" customFormat="1" ht="12.75">
      <c r="A16" s="2"/>
      <c r="B16" s="11" t="s">
        <v>15</v>
      </c>
      <c r="C16" s="10" t="s">
        <v>2</v>
      </c>
      <c r="D16" s="10">
        <v>115</v>
      </c>
      <c r="E16" s="10">
        <v>105</v>
      </c>
      <c r="F16" s="10">
        <v>100</v>
      </c>
      <c r="G16" s="10">
        <v>2</v>
      </c>
      <c r="H16" s="10">
        <v>2</v>
      </c>
      <c r="I16" s="10">
        <v>2</v>
      </c>
      <c r="J16" s="10">
        <v>2</v>
      </c>
      <c r="K16" s="10">
        <v>3</v>
      </c>
      <c r="L16" s="10">
        <v>3</v>
      </c>
    </row>
    <row r="17" spans="1:12" s="6" customFormat="1" ht="12.75">
      <c r="A17" s="2"/>
      <c r="B17" s="11" t="s">
        <v>14</v>
      </c>
      <c r="C17" s="10">
        <v>607</v>
      </c>
      <c r="D17" s="10">
        <v>607</v>
      </c>
      <c r="E17" s="10">
        <v>618</v>
      </c>
      <c r="F17" s="10">
        <v>619</v>
      </c>
      <c r="G17" s="10">
        <v>620</v>
      </c>
      <c r="H17" s="10">
        <v>1132</v>
      </c>
      <c r="I17" s="10">
        <v>1210</v>
      </c>
      <c r="J17" s="10">
        <v>1253</v>
      </c>
      <c r="K17" s="10">
        <v>1250</v>
      </c>
      <c r="L17" s="10">
        <v>1253</v>
      </c>
    </row>
    <row r="18" spans="1:12" s="6" customFormat="1" ht="5.0999999999999996" customHeight="1">
      <c r="A18" s="2"/>
      <c r="B18" s="11"/>
      <c r="C18" s="10"/>
      <c r="D18" s="15"/>
      <c r="E18" s="15"/>
      <c r="F18" s="15"/>
      <c r="G18" s="15"/>
      <c r="H18" s="15"/>
      <c r="I18" s="15"/>
      <c r="J18" s="15"/>
    </row>
    <row r="19" spans="1:12" s="12" customFormat="1" ht="12.75">
      <c r="A19" s="2"/>
      <c r="B19" s="14" t="s">
        <v>13</v>
      </c>
      <c r="C19" s="13">
        <f t="shared" ref="C19:L19" si="2">SUM(C20:C29)</f>
        <v>27038</v>
      </c>
      <c r="D19" s="13">
        <f t="shared" si="2"/>
        <v>26227</v>
      </c>
      <c r="E19" s="13">
        <f t="shared" si="2"/>
        <v>31358</v>
      </c>
      <c r="F19" s="13">
        <f t="shared" si="2"/>
        <v>35757</v>
      </c>
      <c r="G19" s="13">
        <f t="shared" si="2"/>
        <v>36793</v>
      </c>
      <c r="H19" s="13">
        <f t="shared" si="2"/>
        <v>37201</v>
      </c>
      <c r="I19" s="13">
        <f t="shared" si="2"/>
        <v>37641</v>
      </c>
      <c r="J19" s="13">
        <f t="shared" si="2"/>
        <v>38670</v>
      </c>
      <c r="K19" s="13">
        <f t="shared" si="2"/>
        <v>38832</v>
      </c>
      <c r="L19" s="13">
        <f t="shared" si="2"/>
        <v>39915</v>
      </c>
    </row>
    <row r="20" spans="1:12" s="6" customFormat="1" ht="12.75">
      <c r="A20" s="2"/>
      <c r="B20" s="11" t="s">
        <v>12</v>
      </c>
      <c r="C20" s="10">
        <v>6341</v>
      </c>
      <c r="D20" s="10">
        <v>7509</v>
      </c>
      <c r="E20" s="10">
        <v>8554</v>
      </c>
      <c r="F20" s="10">
        <v>9244</v>
      </c>
      <c r="G20" s="10">
        <v>9333</v>
      </c>
      <c r="H20" s="10">
        <v>9461</v>
      </c>
      <c r="I20" s="10">
        <v>9626</v>
      </c>
      <c r="J20" s="10">
        <v>10214</v>
      </c>
      <c r="K20" s="10">
        <v>10277</v>
      </c>
      <c r="L20" s="10">
        <v>10360</v>
      </c>
    </row>
    <row r="21" spans="1:12" s="6" customFormat="1" ht="12.75">
      <c r="A21" s="2"/>
      <c r="B21" s="11" t="s">
        <v>11</v>
      </c>
      <c r="C21" s="10">
        <v>2722</v>
      </c>
      <c r="D21" s="10">
        <v>2911</v>
      </c>
      <c r="E21" s="10">
        <v>3046</v>
      </c>
      <c r="F21" s="10">
        <v>3627</v>
      </c>
      <c r="G21" s="10">
        <v>3529</v>
      </c>
      <c r="H21" s="10">
        <v>3691</v>
      </c>
      <c r="I21" s="10">
        <v>3791</v>
      </c>
      <c r="J21" s="10">
        <v>3881</v>
      </c>
      <c r="K21" s="10">
        <v>3885</v>
      </c>
      <c r="L21" s="10">
        <v>3892</v>
      </c>
    </row>
    <row r="22" spans="1:12" s="6" customFormat="1" ht="12.75">
      <c r="A22" s="2"/>
      <c r="B22" s="11" t="s">
        <v>10</v>
      </c>
      <c r="C22" s="10">
        <v>5196</v>
      </c>
      <c r="D22" s="10">
        <v>4267</v>
      </c>
      <c r="E22" s="10">
        <v>5482</v>
      </c>
      <c r="F22" s="10">
        <v>5545</v>
      </c>
      <c r="G22" s="10">
        <v>5937</v>
      </c>
      <c r="H22" s="10">
        <v>5950</v>
      </c>
      <c r="I22" s="10">
        <v>6007</v>
      </c>
      <c r="J22" s="10">
        <v>6043</v>
      </c>
      <c r="K22" s="10">
        <v>6053</v>
      </c>
      <c r="L22" s="10">
        <v>6066</v>
      </c>
    </row>
    <row r="23" spans="1:12" s="6" customFormat="1" ht="12.75">
      <c r="A23" s="2"/>
      <c r="B23" s="11" t="s">
        <v>9</v>
      </c>
      <c r="C23" s="10">
        <v>3207</v>
      </c>
      <c r="D23" s="10">
        <v>2860</v>
      </c>
      <c r="E23" s="10">
        <v>3587</v>
      </c>
      <c r="F23" s="10">
        <v>3898</v>
      </c>
      <c r="G23" s="10">
        <v>3892</v>
      </c>
      <c r="H23" s="10">
        <v>3904</v>
      </c>
      <c r="I23" s="10">
        <v>3928</v>
      </c>
      <c r="J23" s="10">
        <v>3919</v>
      </c>
      <c r="K23" s="10">
        <v>4019</v>
      </c>
      <c r="L23" s="10">
        <v>4018</v>
      </c>
    </row>
    <row r="24" spans="1:12" s="6" customFormat="1" ht="12.75">
      <c r="A24" s="2"/>
      <c r="B24" s="11" t="s">
        <v>8</v>
      </c>
      <c r="C24" s="10">
        <v>3876</v>
      </c>
      <c r="D24" s="10">
        <v>3239</v>
      </c>
      <c r="E24" s="10">
        <v>4124</v>
      </c>
      <c r="F24" s="10">
        <v>4039</v>
      </c>
      <c r="G24" s="10">
        <v>4400</v>
      </c>
      <c r="H24" s="10">
        <v>4416</v>
      </c>
      <c r="I24" s="10">
        <v>4421</v>
      </c>
      <c r="J24" s="10">
        <v>4646</v>
      </c>
      <c r="K24" s="10">
        <v>4615</v>
      </c>
      <c r="L24" s="10">
        <v>4648</v>
      </c>
    </row>
    <row r="25" spans="1:12" s="6" customFormat="1" ht="12.75">
      <c r="A25" s="2"/>
      <c r="B25" s="11" t="s">
        <v>7</v>
      </c>
      <c r="C25" s="10">
        <v>2468</v>
      </c>
      <c r="D25" s="10">
        <v>2189</v>
      </c>
      <c r="E25" s="10">
        <v>2642</v>
      </c>
      <c r="F25" s="10">
        <v>2623</v>
      </c>
      <c r="G25" s="10">
        <v>2742</v>
      </c>
      <c r="H25" s="10">
        <v>2746</v>
      </c>
      <c r="I25" s="10">
        <v>2778</v>
      </c>
      <c r="J25" s="10">
        <v>2755</v>
      </c>
      <c r="K25" s="10">
        <v>2754</v>
      </c>
      <c r="L25" s="10">
        <v>2805</v>
      </c>
    </row>
    <row r="26" spans="1:12" s="6" customFormat="1" ht="12.75">
      <c r="A26" s="2"/>
      <c r="B26" s="11" t="s">
        <v>6</v>
      </c>
      <c r="C26" s="10">
        <v>963</v>
      </c>
      <c r="D26" s="10">
        <v>970</v>
      </c>
      <c r="E26" s="10">
        <v>1121</v>
      </c>
      <c r="F26" s="10">
        <v>1097</v>
      </c>
      <c r="G26" s="10">
        <v>1158</v>
      </c>
      <c r="H26" s="10">
        <v>1184</v>
      </c>
      <c r="I26" s="10">
        <v>1205</v>
      </c>
      <c r="J26" s="10">
        <v>1305</v>
      </c>
      <c r="K26" s="10">
        <v>1307</v>
      </c>
      <c r="L26" s="10">
        <v>1314</v>
      </c>
    </row>
    <row r="27" spans="1:12" s="6" customFormat="1" ht="12.75">
      <c r="A27" s="2"/>
      <c r="B27" s="11" t="s">
        <v>5</v>
      </c>
      <c r="C27" s="10">
        <v>1133</v>
      </c>
      <c r="D27" s="10">
        <v>1109</v>
      </c>
      <c r="E27" s="10">
        <v>1375</v>
      </c>
      <c r="F27" s="10">
        <v>1347</v>
      </c>
      <c r="G27" s="10">
        <v>1366</v>
      </c>
      <c r="H27" s="10">
        <v>1397</v>
      </c>
      <c r="I27" s="10">
        <v>1421</v>
      </c>
      <c r="J27" s="10">
        <v>1457</v>
      </c>
      <c r="K27" s="10">
        <v>1461</v>
      </c>
      <c r="L27" s="10">
        <v>1491</v>
      </c>
    </row>
    <row r="28" spans="1:12" s="6" customFormat="1" ht="12.75">
      <c r="A28" s="2"/>
      <c r="B28" s="11" t="s">
        <v>4</v>
      </c>
      <c r="C28" s="10">
        <v>1132</v>
      </c>
      <c r="D28" s="10">
        <v>1173</v>
      </c>
      <c r="E28" s="10">
        <v>1427</v>
      </c>
      <c r="F28" s="10">
        <v>4337</v>
      </c>
      <c r="G28" s="10">
        <v>4436</v>
      </c>
      <c r="H28" s="10">
        <v>4452</v>
      </c>
      <c r="I28" s="10">
        <v>4464</v>
      </c>
      <c r="J28" s="10">
        <v>4450</v>
      </c>
      <c r="K28" s="10">
        <v>4458</v>
      </c>
      <c r="L28" s="10">
        <v>4457</v>
      </c>
    </row>
    <row r="29" spans="1:12" s="6" customFormat="1" ht="12.75">
      <c r="A29" s="2"/>
      <c r="B29" s="11" t="s">
        <v>3</v>
      </c>
      <c r="C29" s="10" t="s">
        <v>2</v>
      </c>
      <c r="D29" s="10" t="s">
        <v>2</v>
      </c>
      <c r="E29" s="10" t="s">
        <v>2</v>
      </c>
      <c r="F29" s="10" t="s">
        <v>2</v>
      </c>
      <c r="G29" s="10" t="s">
        <v>2</v>
      </c>
      <c r="H29" s="10" t="s">
        <v>2</v>
      </c>
      <c r="I29" s="10" t="s">
        <v>2</v>
      </c>
      <c r="J29" s="10" t="s">
        <v>2</v>
      </c>
      <c r="K29" s="10">
        <v>3</v>
      </c>
      <c r="L29" s="10">
        <v>864</v>
      </c>
    </row>
    <row r="30" spans="1:12" s="6" customFormat="1" ht="5.0999999999999996" customHeight="1">
      <c r="A30" s="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s="6" customFormat="1" ht="5.0999999999999996" customHeight="1">
      <c r="A31" s="2"/>
      <c r="B31" s="8"/>
      <c r="C31" s="7"/>
      <c r="D31" s="7"/>
      <c r="E31" s="7"/>
      <c r="F31" s="7"/>
      <c r="G31" s="7"/>
    </row>
    <row r="32" spans="1:12" s="5" customFormat="1" ht="12.75">
      <c r="A32" s="2"/>
      <c r="B32" s="5" t="s">
        <v>1</v>
      </c>
    </row>
    <row r="33" spans="1:2" s="5" customFormat="1" ht="5.0999999999999996" customHeight="1">
      <c r="A33" s="4"/>
    </row>
    <row r="34" spans="1:2" s="5" customFormat="1" ht="12">
      <c r="A34" s="4"/>
      <c r="B34" s="5" t="s">
        <v>0</v>
      </c>
    </row>
    <row r="35" spans="1:2">
      <c r="A35" s="4"/>
    </row>
    <row r="38" spans="1:2">
      <c r="B38" s="3"/>
    </row>
  </sheetData>
  <mergeCells count="2">
    <mergeCell ref="B4:B5"/>
    <mergeCell ref="C4:L4"/>
  </mergeCells>
  <pageMargins left="0.70866141732283472" right="0.70866141732283472" top="0.74803149606299213" bottom="0.74803149606299213" header="0.31496062992125984" footer="0.31496062992125984"/>
  <pageSetup paperSize="281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2.2.10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2023-01-27T13:42:12Z</dcterms:created>
  <dcterms:modified xsi:type="dcterms:W3CDTF">2023-05-09T14:19:02Z</dcterms:modified>
</cp:coreProperties>
</file>