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<sst xmlns="http://schemas.openxmlformats.org/spreadsheetml/2006/main" count="26" uniqueCount="25">
  <si>
    <t xml:space="preserve">Fuente: Instituto Nacional de Estadística. Proyección de la Población Nacional, Áreas Urbana y Rural por Sexo y Edad, 2000-2025 Revisión 2015. </t>
  </si>
  <si>
    <t>Nota:  Las sumas totales pueden presentar variaciones por redondeos decimales.</t>
  </si>
  <si>
    <t>De 80 años y más</t>
  </si>
  <si>
    <t>De 75 a 79 años</t>
  </si>
  <si>
    <t>De 70 a 74 años</t>
  </si>
  <si>
    <t>De 65 a 69 años</t>
  </si>
  <si>
    <t>De 60 a 64 años</t>
  </si>
  <si>
    <t>De 55 a 59 años</t>
  </si>
  <si>
    <t>De 50 a 54 años</t>
  </si>
  <si>
    <t>De 45 a 49 años</t>
  </si>
  <si>
    <t>De 40 a 44 años</t>
  </si>
  <si>
    <t>De 35 a 39 años</t>
  </si>
  <si>
    <t>De 30 a 34 años</t>
  </si>
  <si>
    <t>De 25 a 29 años</t>
  </si>
  <si>
    <t>De 20 a 24 años</t>
  </si>
  <si>
    <t>De 15 a 19 años</t>
  </si>
  <si>
    <t>De 10 a 14 años</t>
  </si>
  <si>
    <t>De 5 a 9 años</t>
  </si>
  <si>
    <t>De 0 a 4 años</t>
  </si>
  <si>
    <t>Total</t>
  </si>
  <si>
    <t>Rural</t>
  </si>
  <si>
    <t>Urbana</t>
  </si>
  <si>
    <t>Área</t>
  </si>
  <si>
    <t>Grupos de Edad</t>
  </si>
  <si>
    <t>Cuadro  2.1.2. Proyección de la población total del país por área, según grupos de edad.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</si>
</sst>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12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7" fillId="16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7" fillId="20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4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28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166" fontId="17" fillId="32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4" fillId="47" borderId="0" applyNumberFormat="0" applyBorder="0" applyAlignment="0" applyProtection="0"/>
    <xf numFmtId="166" fontId="24" fillId="47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6" fillId="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166" fontId="11" fillId="6" borderId="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8" fillId="48" borderId="14" applyNumberFormat="0" applyAlignment="0" applyProtection="0"/>
    <xf numFmtId="166" fontId="28" fillId="48" borderId="14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166" fontId="13" fillId="7" borderId="7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29" fillId="49" borderId="15" applyNumberFormat="0" applyAlignment="0" applyProtection="0"/>
    <xf numFmtId="166" fontId="29" fillId="49" borderId="15" applyNumberFormat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166" fontId="12" fillId="0" borderId="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167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166" fontId="17" fillId="9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166" fontId="17" fillId="13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166" fontId="17" fillId="17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1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25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166" fontId="17" fillId="29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4" fillId="53" borderId="0" applyNumberFormat="0" applyBorder="0" applyAlignment="0" applyProtection="0"/>
    <xf numFmtId="166" fontId="24" fillId="53" borderId="0" applyNumberFormat="0" applyBorder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166" fontId="9" fillId="5" borderId="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26" fillId="39" borderId="14" applyNumberFormat="0" applyAlignment="0" applyProtection="0"/>
    <xf numFmtId="166" fontId="26" fillId="39" borderId="14" applyNumberFormat="0" applyAlignment="0" applyProtection="0"/>
    <xf numFmtId="0" fontId="1" fillId="0" borderId="0" applyNumberFormat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NumberFormat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ill="0" applyBorder="0" applyAlignment="0" applyProtection="0"/>
    <xf numFmtId="166" fontId="25" fillId="0" borderId="0" applyFont="0" applyFill="0" applyBorder="0" applyAlignment="0" applyProtection="0"/>
    <xf numFmtId="170" fontId="25" fillId="0" borderId="0" applyFill="0" applyBorder="0" applyAlignment="0" applyProtection="0"/>
    <xf numFmtId="171" fontId="25" fillId="0" borderId="0" applyFill="0" applyBorder="0" applyAlignment="0" applyProtection="0"/>
    <xf numFmtId="172" fontId="25" fillId="0" borderId="0" applyFill="0" applyBorder="0" applyAlignment="0" applyProtection="0"/>
    <xf numFmtId="173" fontId="25" fillId="0" borderId="0" applyFont="0" applyFill="0" applyBorder="0" applyAlignment="0" applyProtection="0"/>
    <xf numFmtId="0" fontId="32" fillId="54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66" fontId="7" fillId="3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0" fontId="38" fillId="35" borderId="0" applyNumberFormat="0" applyBorder="0" applyAlignment="0" applyProtection="0"/>
    <xf numFmtId="166" fontId="38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5" fillId="0" borderId="0" applyFill="0" applyBorder="0" applyAlignment="0" applyProtection="0"/>
    <xf numFmtId="175" fontId="1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ill="0" applyBorder="0" applyAlignment="0" applyProtection="0"/>
    <xf numFmtId="176" fontId="18" fillId="0" borderId="0" applyFont="0" applyFill="0" applyBorder="0" applyAlignment="0" applyProtection="0"/>
    <xf numFmtId="177" fontId="25" fillId="0" borderId="0" applyFill="0" applyBorder="0" applyAlignment="0" applyProtection="0"/>
    <xf numFmtId="178" fontId="25" fillId="0" borderId="0" applyFill="0" applyBorder="0" applyAlignment="0" applyProtection="0"/>
    <xf numFmtId="177" fontId="25" fillId="0" borderId="0" applyFill="0" applyBorder="0" applyAlignment="0" applyProtection="0"/>
    <xf numFmtId="176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5" fillId="0" borderId="0" applyFill="0" applyBorder="0" applyAlignment="0" applyProtection="0"/>
    <xf numFmtId="175" fontId="25" fillId="0" borderId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4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33" fillId="0" borderId="0" applyFont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5" fillId="0" borderId="0" applyFill="0" applyBorder="0" applyAlignment="0" applyProtection="0"/>
    <xf numFmtId="183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64" fontId="41" fillId="0" borderId="0" applyFont="0" applyFill="0" applyBorder="0" applyAlignment="0" applyProtection="0"/>
    <xf numFmtId="185" fontId="25" fillId="0" borderId="0" applyFont="0" applyFill="0" applyBorder="0" applyAlignment="0" applyProtection="0"/>
    <xf numFmtId="184" fontId="25" fillId="0" borderId="0" applyFill="0" applyBorder="0" applyAlignment="0" applyProtection="0"/>
    <xf numFmtId="16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25" fillId="0" borderId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86" fontId="25" fillId="0" borderId="0" applyFill="0" applyBorder="0" applyAlignment="0" applyProtection="0"/>
    <xf numFmtId="43" fontId="25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39" fillId="0" borderId="0" applyFont="0" applyFill="0" applyBorder="0" applyAlignment="0" applyProtection="0"/>
    <xf numFmtId="188" fontId="23" fillId="0" borderId="0" applyFont="0" applyFill="0" applyBorder="0" applyAlignment="0" applyProtection="0"/>
    <xf numFmtId="164" fontId="39" fillId="0" borderId="0" applyFont="0" applyFill="0" applyBorder="0" applyAlignment="0" applyProtection="0"/>
    <xf numFmtId="181" fontId="25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184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81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164" fontId="1" fillId="0" borderId="0" applyFont="0" applyFill="0" applyBorder="0" applyAlignment="0" applyProtection="0"/>
    <xf numFmtId="182" fontId="25" fillId="0" borderId="0" applyFill="0" applyBorder="0" applyAlignment="0" applyProtection="0"/>
    <xf numFmtId="180" fontId="25" fillId="0" borderId="0" applyFill="0" applyBorder="0" applyAlignment="0" applyProtection="0"/>
    <xf numFmtId="43" fontId="25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6" fontId="25" fillId="0" borderId="0" applyFill="0" applyBorder="0" applyAlignment="0" applyProtection="0"/>
    <xf numFmtId="184" fontId="25" fillId="0" borderId="0" applyFill="0" applyBorder="0" applyAlignment="0" applyProtection="0"/>
    <xf numFmtId="180" fontId="25" fillId="0" borderId="0" applyFill="0" applyBorder="0" applyAlignment="0" applyProtection="0"/>
    <xf numFmtId="186" fontId="25" fillId="0" borderId="0" applyFill="0" applyBorder="0" applyAlignment="0" applyProtection="0"/>
    <xf numFmtId="181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64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3" fontId="25" fillId="0" borderId="0" applyFill="0" applyBorder="0" applyAlignment="0" applyProtection="0"/>
    <xf numFmtId="190" fontId="25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0" fontId="42" fillId="0" borderId="0" applyNumberFormat="0" applyBorder="0" applyProtection="0"/>
    <xf numFmtId="190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 applyNumberFormat="0" applyBorder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9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186" fontId="25" fillId="0" borderId="0" applyFill="0" applyBorder="0" applyAlignment="0" applyProtection="0"/>
    <xf numFmtId="40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5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166" fontId="8" fillId="4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43" fillId="55" borderId="0" applyNumberFormat="0" applyBorder="0" applyAlignment="0" applyProtection="0"/>
    <xf numFmtId="166" fontId="43" fillId="55" borderId="0" applyNumberFormat="0" applyBorder="0" applyAlignment="0" applyProtection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0" fontId="23" fillId="0" borderId="0"/>
    <xf numFmtId="37" fontId="4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37" fontId="4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/>
    <xf numFmtId="195" fontId="44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196" fontId="44" fillId="0" borderId="0"/>
    <xf numFmtId="37" fontId="41" fillId="0" borderId="0"/>
    <xf numFmtId="196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6" fontId="23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95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37" fontId="41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8" fillId="0" borderId="0" applyNumberFormat="0" applyFill="0" applyBorder="0" applyAlignment="0" applyProtection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5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6" fontId="44" fillId="0" borderId="0"/>
    <xf numFmtId="195" fontId="44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37" fontId="4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3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166" fontId="1" fillId="0" borderId="0"/>
    <xf numFmtId="0" fontId="25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166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5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5" fillId="56" borderId="17" applyNumberFormat="0" applyFont="0" applyAlignment="0" applyProtection="0"/>
    <xf numFmtId="166" fontId="25" fillId="56" borderId="17" applyNumberFormat="0" applyFont="0" applyAlignment="0" applyProtection="0"/>
    <xf numFmtId="166" fontId="25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0" fontId="23" fillId="56" borderId="17" applyNumberFormat="0" applyFont="0" applyAlignment="0" applyProtection="0"/>
    <xf numFmtId="166" fontId="23" fillId="56" borderId="17" applyNumberFormat="0" applyFont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166" fontId="10" fillId="6" borderId="5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53" fillId="48" borderId="18" applyNumberFormat="0" applyAlignment="0" applyProtection="0"/>
    <xf numFmtId="166" fontId="5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166" fontId="3" fillId="0" borderId="1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7" fillId="0" borderId="19" applyNumberFormat="0" applyFill="0" applyAlignment="0" applyProtection="0"/>
    <xf numFmtId="166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166" fontId="4" fillId="0" borderId="2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166" fontId="5" fillId="0" borderId="3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166" fontId="16" fillId="0" borderId="9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  <xf numFmtId="0" fontId="60" fillId="0" borderId="22" applyNumberFormat="0" applyFill="0" applyAlignment="0" applyProtection="0"/>
    <xf numFmtId="166" fontId="60" fillId="0" borderId="22" applyNumberFormat="0" applyFill="0" applyAlignment="0" applyProtection="0"/>
  </cellStyleXfs>
  <cellXfs count="23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Border="1"/>
    <xf numFmtId="0" fontId="18" fillId="0" borderId="0" xfId="0" applyFont="1" applyFill="1" applyBorder="1"/>
    <xf numFmtId="3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 applyProtection="1">
      <alignment horizontal="left" indent="7"/>
    </xf>
    <xf numFmtId="3" fontId="18" fillId="0" borderId="0" xfId="0" applyNumberFormat="1" applyFont="1" applyFill="1"/>
    <xf numFmtId="3" fontId="18" fillId="0" borderId="0" xfId="0" applyNumberFormat="1" applyFont="1" applyFill="1" applyAlignment="1" applyProtection="1">
      <alignment horizontal="right" indent="3"/>
    </xf>
    <xf numFmtId="0" fontId="18" fillId="0" borderId="0" xfId="0" applyFont="1" applyFill="1" applyAlignment="1" applyProtection="1">
      <alignment horizontal="left" indent="7"/>
    </xf>
    <xf numFmtId="0" fontId="20" fillId="0" borderId="0" xfId="0" applyFont="1" applyFill="1"/>
    <xf numFmtId="0" fontId="18" fillId="0" borderId="0" xfId="0" applyFont="1" applyFill="1" applyAlignment="1">
      <alignment horizontal="right" indent="3"/>
    </xf>
    <xf numFmtId="0" fontId="18" fillId="0" borderId="0" xfId="0" applyFont="1" applyFill="1" applyAlignment="1">
      <alignment horizontal="left" indent="7"/>
    </xf>
    <xf numFmtId="165" fontId="21" fillId="0" borderId="0" xfId="1" applyNumberFormat="1" applyFont="1" applyFill="1"/>
    <xf numFmtId="3" fontId="21" fillId="33" borderId="0" xfId="0" applyNumberFormat="1" applyFont="1" applyFill="1" applyAlignment="1" applyProtection="1">
      <alignment horizontal="right" indent="3"/>
    </xf>
    <xf numFmtId="0" fontId="21" fillId="33" borderId="0" xfId="0" applyFont="1" applyFill="1" applyAlignment="1" applyProtection="1">
      <alignment horizontal="left" indent="7"/>
    </xf>
    <xf numFmtId="0" fontId="18" fillId="0" borderId="0" xfId="0" applyFont="1" applyFill="1" applyAlignment="1">
      <alignment vertical="center"/>
    </xf>
    <xf numFmtId="0" fontId="18" fillId="0" borderId="11" xfId="0" applyFont="1" applyFill="1" applyBorder="1" applyAlignment="1" applyProtection="1">
      <alignment horizontal="center" vertical="center"/>
    </xf>
    <xf numFmtId="0" fontId="22" fillId="0" borderId="0" xfId="2" applyFill="1"/>
    <xf numFmtId="0" fontId="18" fillId="0" borderId="13" xfId="0" applyFont="1" applyFill="1" applyBorder="1" applyAlignment="1" applyProtection="1">
      <alignment horizontal="left" vertical="center" indent="7"/>
    </xf>
    <xf numFmtId="0" fontId="18" fillId="0" borderId="12" xfId="0" applyFont="1" applyFill="1" applyBorder="1" applyAlignment="1" applyProtection="1">
      <alignment horizontal="left" vertical="center" indent="7"/>
    </xf>
    <xf numFmtId="0" fontId="18" fillId="0" borderId="11" xfId="0" applyFont="1" applyFill="1" applyBorder="1" applyAlignment="1">
      <alignment horizontal="center" vertical="center"/>
    </xf>
    <xf numFmtId="0" fontId="19" fillId="0" borderId="0" xfId="0" applyFont="1" applyFill="1" applyAlignment="1" applyProtection="1">
      <alignment horizontal="left" wrapText="1"/>
    </xf>
  </cellXfs>
  <cellStyles count="4280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34.7109375" style="1" customWidth="1"/>
    <col min="3" max="5" width="19" style="1" customWidth="1"/>
    <col min="6" max="6" width="9.85546875" style="1" customWidth="1"/>
    <col min="7" max="7" width="13.140625" style="1" bestFit="1" customWidth="1"/>
    <col min="8" max="16384" width="11" style="1"/>
  </cols>
  <sheetData>
    <row r="1" spans="1:7" ht="15">
      <c r="A1" s="18"/>
    </row>
    <row r="2" spans="1:7">
      <c r="B2" s="1" t="s">
        <v>24</v>
      </c>
    </row>
    <row r="3" spans="1:7" ht="5.0999999999999996" customHeight="1">
      <c r="B3" s="12"/>
    </row>
    <row r="4" spans="1:7" s="16" customFormat="1" ht="17.100000000000001" customHeight="1">
      <c r="B4" s="19" t="s">
        <v>23</v>
      </c>
      <c r="C4" s="21" t="s">
        <v>22</v>
      </c>
      <c r="D4" s="21"/>
      <c r="E4" s="21"/>
    </row>
    <row r="5" spans="1:7" s="16" customFormat="1" ht="17.100000000000001" customHeight="1">
      <c r="B5" s="20"/>
      <c r="C5" s="17" t="s">
        <v>19</v>
      </c>
      <c r="D5" s="17" t="s">
        <v>21</v>
      </c>
      <c r="E5" s="17" t="s">
        <v>20</v>
      </c>
    </row>
    <row r="6" spans="1:7" ht="5.0999999999999996" customHeight="1">
      <c r="B6" s="12"/>
    </row>
    <row r="7" spans="1:7">
      <c r="B7" s="15" t="s">
        <v>19</v>
      </c>
      <c r="C7" s="14">
        <f>SUM(D7:E7)</f>
        <v>7353038.2113138959</v>
      </c>
      <c r="D7" s="14">
        <f>SUM(D9:D25)</f>
        <v>4626819.6684161844</v>
      </c>
      <c r="E7" s="14">
        <f>SUM(E9:E25)</f>
        <v>2726218.542897711</v>
      </c>
      <c r="G7" s="13"/>
    </row>
    <row r="8" spans="1:7" s="10" customFormat="1" ht="5.0999999999999996" customHeight="1">
      <c r="A8" s="1"/>
      <c r="B8" s="12"/>
      <c r="C8" s="11"/>
      <c r="D8" s="11"/>
      <c r="E8" s="11"/>
      <c r="F8" s="1"/>
    </row>
    <row r="9" spans="1:7" ht="14.1" customHeight="1">
      <c r="B9" s="9" t="s">
        <v>18</v>
      </c>
      <c r="C9" s="8">
        <f>SUM(D9:E9)</f>
        <v>707117.53471359168</v>
      </c>
      <c r="D9" s="8">
        <v>415196.76350636821</v>
      </c>
      <c r="E9" s="8">
        <v>291920.77120722341</v>
      </c>
      <c r="F9" s="7"/>
    </row>
    <row r="10" spans="1:7" ht="14.1" customHeight="1">
      <c r="B10" s="9" t="s">
        <v>17</v>
      </c>
      <c r="C10" s="8">
        <f t="shared" ref="C10:C25" si="0">D10+E10</f>
        <v>701025.09231422492</v>
      </c>
      <c r="D10" s="8">
        <v>409588.86509860004</v>
      </c>
      <c r="E10" s="8">
        <v>291436.22721562488</v>
      </c>
      <c r="F10" s="7"/>
    </row>
    <row r="11" spans="1:7" ht="14.1" customHeight="1">
      <c r="B11" s="9" t="s">
        <v>16</v>
      </c>
      <c r="C11" s="8">
        <f t="shared" si="0"/>
        <v>692882.99712170451</v>
      </c>
      <c r="D11" s="8">
        <v>409594.95266552194</v>
      </c>
      <c r="E11" s="8">
        <v>283288.04445618251</v>
      </c>
      <c r="F11" s="7"/>
    </row>
    <row r="12" spans="1:7" ht="14.1" customHeight="1">
      <c r="B12" s="9" t="s">
        <v>15</v>
      </c>
      <c r="C12" s="8">
        <f t="shared" si="0"/>
        <v>677031.58176504413</v>
      </c>
      <c r="D12" s="8">
        <v>421434.12602270575</v>
      </c>
      <c r="E12" s="8">
        <v>255597.45574233838</v>
      </c>
      <c r="F12" s="7"/>
    </row>
    <row r="13" spans="1:7" ht="14.1" customHeight="1">
      <c r="B13" s="9" t="s">
        <v>14</v>
      </c>
      <c r="C13" s="8">
        <f t="shared" si="0"/>
        <v>657489.04513835418</v>
      </c>
      <c r="D13" s="8">
        <v>432425.77479386784</v>
      </c>
      <c r="E13" s="8">
        <v>225063.27034448634</v>
      </c>
      <c r="F13" s="7"/>
    </row>
    <row r="14" spans="1:7" ht="14.1" customHeight="1">
      <c r="B14" s="9" t="s">
        <v>13</v>
      </c>
      <c r="C14" s="8">
        <f t="shared" si="0"/>
        <v>628483.90919522964</v>
      </c>
      <c r="D14" s="8">
        <v>425220.01260004425</v>
      </c>
      <c r="E14" s="8">
        <v>203263.89659518539</v>
      </c>
      <c r="F14" s="7"/>
    </row>
    <row r="15" spans="1:7" ht="14.1" customHeight="1">
      <c r="B15" s="9" t="s">
        <v>12</v>
      </c>
      <c r="C15" s="8">
        <f t="shared" si="0"/>
        <v>593247.39572859427</v>
      </c>
      <c r="D15" s="8">
        <v>397353.43164394936</v>
      </c>
      <c r="E15" s="8">
        <v>195893.96408464492</v>
      </c>
      <c r="F15" s="7"/>
    </row>
    <row r="16" spans="1:7" ht="14.1" customHeight="1">
      <c r="B16" s="9" t="s">
        <v>11</v>
      </c>
      <c r="C16" s="8">
        <f t="shared" si="0"/>
        <v>528836.21142914193</v>
      </c>
      <c r="D16" s="8">
        <v>346958.58846495266</v>
      </c>
      <c r="E16" s="8">
        <v>181877.62296418927</v>
      </c>
      <c r="F16" s="7"/>
    </row>
    <row r="17" spans="2:6" ht="14.1" customHeight="1">
      <c r="B17" s="9" t="s">
        <v>10</v>
      </c>
      <c r="C17" s="8">
        <f t="shared" si="0"/>
        <v>431854.79446102428</v>
      </c>
      <c r="D17" s="8">
        <v>280087.59436976281</v>
      </c>
      <c r="E17" s="8">
        <v>151767.20009126147</v>
      </c>
      <c r="F17" s="7"/>
    </row>
    <row r="18" spans="2:6" ht="14.1" customHeight="1">
      <c r="B18" s="9" t="s">
        <v>9</v>
      </c>
      <c r="C18" s="8">
        <f t="shared" si="0"/>
        <v>374315.21288065496</v>
      </c>
      <c r="D18" s="8">
        <v>240145.49997425306</v>
      </c>
      <c r="E18" s="8">
        <v>134169.7129064019</v>
      </c>
      <c r="F18" s="7"/>
    </row>
    <row r="19" spans="2:6" ht="14.1" customHeight="1">
      <c r="B19" s="9" t="s">
        <v>8</v>
      </c>
      <c r="C19" s="8">
        <f t="shared" si="0"/>
        <v>330877.2970435989</v>
      </c>
      <c r="D19" s="8">
        <v>210327.6979197622</v>
      </c>
      <c r="E19" s="8">
        <v>120549.5991238367</v>
      </c>
      <c r="F19" s="7"/>
    </row>
    <row r="20" spans="2:6" ht="14.1" customHeight="1">
      <c r="B20" s="9" t="s">
        <v>7</v>
      </c>
      <c r="C20" s="8">
        <f t="shared" si="0"/>
        <v>283431.82241684664</v>
      </c>
      <c r="D20" s="8">
        <v>178264.31005322168</v>
      </c>
      <c r="E20" s="8">
        <v>105167.51236362493</v>
      </c>
      <c r="F20" s="7"/>
    </row>
    <row r="21" spans="2:6" ht="14.1" customHeight="1">
      <c r="B21" s="9" t="s">
        <v>6</v>
      </c>
      <c r="C21" s="8">
        <f t="shared" si="0"/>
        <v>239466.89749207947</v>
      </c>
      <c r="D21" s="8">
        <v>148920.70379854506</v>
      </c>
      <c r="E21" s="8">
        <v>90546.193693534413</v>
      </c>
      <c r="F21" s="7"/>
    </row>
    <row r="22" spans="2:6" ht="14.1" customHeight="1">
      <c r="B22" s="9" t="s">
        <v>5</v>
      </c>
      <c r="C22" s="8">
        <f t="shared" si="0"/>
        <v>189005.7875203937</v>
      </c>
      <c r="D22" s="8">
        <v>116348.72516055408</v>
      </c>
      <c r="E22" s="8">
        <v>72657.06235983962</v>
      </c>
      <c r="F22" s="7"/>
    </row>
    <row r="23" spans="2:6" ht="14.1" customHeight="1">
      <c r="B23" s="9" t="s">
        <v>4</v>
      </c>
      <c r="C23" s="8">
        <f t="shared" si="0"/>
        <v>130501.69364282271</v>
      </c>
      <c r="D23" s="8">
        <v>79942.258244173412</v>
      </c>
      <c r="E23" s="8">
        <v>50559.435398649293</v>
      </c>
      <c r="F23" s="7"/>
    </row>
    <row r="24" spans="2:6" ht="14.1" customHeight="1">
      <c r="B24" s="9" t="s">
        <v>3</v>
      </c>
      <c r="C24" s="8">
        <f t="shared" si="0"/>
        <v>87190.870363153314</v>
      </c>
      <c r="D24" s="8">
        <v>53270.720600179164</v>
      </c>
      <c r="E24" s="8">
        <v>33920.14976297415</v>
      </c>
      <c r="F24" s="7"/>
    </row>
    <row r="25" spans="2:6" ht="14.1" customHeight="1">
      <c r="B25" s="9" t="s">
        <v>2</v>
      </c>
      <c r="C25" s="8">
        <f t="shared" si="0"/>
        <v>100280.06808743592</v>
      </c>
      <c r="D25" s="8">
        <v>61739.643499722704</v>
      </c>
      <c r="E25" s="8">
        <v>38540.42458771322</v>
      </c>
      <c r="F25" s="7"/>
    </row>
    <row r="26" spans="2:6" ht="5.0999999999999996" customHeight="1" thickBot="1">
      <c r="B26" s="6"/>
      <c r="C26" s="5"/>
      <c r="D26" s="5"/>
      <c r="E26" s="5"/>
      <c r="F26" s="4"/>
    </row>
    <row r="27" spans="2:6" ht="5.0999999999999996" customHeight="1">
      <c r="F27" s="4"/>
    </row>
    <row r="28" spans="2:6" s="2" customFormat="1" ht="12">
      <c r="B28" s="2" t="s">
        <v>1</v>
      </c>
      <c r="F28" s="3"/>
    </row>
    <row r="29" spans="2:6" s="2" customFormat="1" ht="5.0999999999999996" customHeight="1">
      <c r="F29" s="3"/>
    </row>
    <row r="30" spans="2:6" s="2" customFormat="1" ht="12.75" customHeight="1">
      <c r="B30" s="22" t="s">
        <v>0</v>
      </c>
      <c r="C30" s="22"/>
      <c r="D30" s="22"/>
      <c r="E30" s="22"/>
      <c r="F30" s="22"/>
    </row>
    <row r="31" spans="2:6" s="2" customFormat="1" ht="12">
      <c r="B31" s="22"/>
      <c r="C31" s="22"/>
      <c r="D31" s="22"/>
      <c r="E31" s="22"/>
      <c r="F31" s="22"/>
    </row>
    <row r="32" spans="2:6" s="2" customFormat="1" ht="12"/>
  </sheetData>
  <mergeCells count="3">
    <mergeCell ref="B4:B5"/>
    <mergeCell ref="C4:E4"/>
    <mergeCell ref="B30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2023-01-30T12:48:34Z</dcterms:created>
  <dcterms:modified xsi:type="dcterms:W3CDTF">2023-05-08T19:30:52Z</dcterms:modified>
</cp:coreProperties>
</file>