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4.3" sheetId="1" r:id="rId1"/>
    <sheet name="Graf-14.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4" i="2" l="1"/>
  <c r="C5" i="2" s="1"/>
  <c r="D7" i="1"/>
  <c r="C7" i="1" s="1"/>
  <c r="E7" i="1"/>
  <c r="F7" i="1"/>
  <c r="G7" i="1"/>
  <c r="H7" i="1"/>
  <c r="I7" i="1"/>
  <c r="C9" i="1"/>
  <c r="C10" i="1"/>
  <c r="C11" i="1"/>
  <c r="C12" i="1"/>
  <c r="C13" i="1"/>
  <c r="C14" i="1"/>
  <c r="C15" i="1"/>
  <c r="C16" i="1"/>
  <c r="C17" i="1"/>
  <c r="C18" i="1"/>
  <c r="C19" i="1"/>
  <c r="C20" i="1"/>
  <c r="B5" i="2" l="1"/>
  <c r="A5" i="2"/>
  <c r="D5" i="2"/>
  <c r="E5" i="2" l="1"/>
</calcChain>
</file>

<file path=xl/sharedStrings.xml><?xml version="1.0" encoding="utf-8"?>
<sst xmlns="http://schemas.openxmlformats.org/spreadsheetml/2006/main" count="32" uniqueCount="29">
  <si>
    <t>Actualizado por Delia 13/07/2022</t>
  </si>
  <si>
    <t xml:space="preserve"> </t>
  </si>
  <si>
    <r>
      <t>Fuente:</t>
    </r>
    <r>
      <rPr>
        <sz val="9"/>
        <rFont val="Times New Roman"/>
        <family val="1"/>
      </rPr>
      <t xml:space="preserve"> Secretaría Nacional de Turismo.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</si>
  <si>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Tarjeta de embarque / desembarque y planilla de pasajeros de la Policía Nacional y SENATUR.</t>
    </r>
  </si>
  <si>
    <t>1/ Incluye  a la ONU.</t>
  </si>
  <si>
    <t xml:space="preserve"> Diciembre</t>
  </si>
  <si>
    <t xml:space="preserve"> Noviembre</t>
  </si>
  <si>
    <t xml:space="preserve"> Octubre</t>
  </si>
  <si>
    <t xml:space="preserve"> Setiembre</t>
  </si>
  <si>
    <t xml:space="preserve"> Agosto</t>
  </si>
  <si>
    <t xml:space="preserve"> Julio</t>
  </si>
  <si>
    <t xml:space="preserve"> Junio</t>
  </si>
  <si>
    <t xml:space="preserve"> Mayo</t>
  </si>
  <si>
    <t xml:space="preserve"> Abril</t>
  </si>
  <si>
    <t xml:space="preserve"> Marzo</t>
  </si>
  <si>
    <t xml:space="preserve"> Febrero</t>
  </si>
  <si>
    <t xml:space="preserve"> Enero</t>
  </si>
  <si>
    <t xml:space="preserve"> Total</t>
  </si>
  <si>
    <t>El Caribe</t>
  </si>
  <si>
    <t>Oceanía</t>
  </si>
  <si>
    <t>África</t>
  </si>
  <si>
    <t>Asia</t>
  </si>
  <si>
    <t>Europa</t>
  </si>
  <si>
    <r>
      <t>América</t>
    </r>
    <r>
      <rPr>
        <vertAlign val="superscript"/>
        <sz val="10"/>
        <rFont val="Times New Roman"/>
        <family val="1"/>
      </rPr>
      <t>1/</t>
    </r>
  </si>
  <si>
    <t xml:space="preserve">   Total</t>
  </si>
  <si>
    <t xml:space="preserve">  Mes</t>
  </si>
  <si>
    <t>14.3. Turismo receptivo por continente de origen, según mes. Año 2021</t>
  </si>
  <si>
    <t>África, Oceanía y El Caribe</t>
  </si>
  <si>
    <t>América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</si>
</sst>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* #,##0_);_(* \(#,##0\);_(* &quot;-&quot;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</font>
    <font>
      <b/>
      <sz val="11"/>
      <color rgb="FF0070C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3" tint="0.39997558519241921"/>
      <name val="Calibri"/>
      <family val="2"/>
      <scheme val="minor"/>
    </font>
    <font>
      <sz val="11"/>
      <color theme="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70C0"/>
      <name val="Times New Roman"/>
      <family val="1"/>
    </font>
    <font>
      <sz val="10"/>
      <color theme="0"/>
      <name val="Times New Roman"/>
      <family val="1"/>
    </font>
    <font>
      <b/>
      <sz val="10"/>
      <color rgb="FF0070C0"/>
      <name val="Times New Roman"/>
      <family val="1"/>
    </font>
    <font>
      <sz val="11"/>
      <color rgb="FF0070C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2" fillId="0" borderId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8" borderId="0" applyNumberFormat="0" applyBorder="0" applyAlignment="0" applyProtection="0"/>
    <xf numFmtId="167" fontId="35" fillId="38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39" borderId="0" applyNumberFormat="0" applyBorder="0" applyAlignment="0" applyProtection="0"/>
    <xf numFmtId="167" fontId="35" fillId="39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167" fontId="17" fillId="12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6" fillId="44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167" fontId="17" fillId="16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167" fontId="17" fillId="20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167" fontId="17" fillId="24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167" fontId="17" fillId="28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167" fontId="17" fillId="32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6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167" fontId="6" fillId="2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167" fontId="11" fillId="6" borderId="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39" fillId="48" borderId="14" applyNumberFormat="0" applyAlignment="0" applyProtection="0"/>
    <xf numFmtId="167" fontId="39" fillId="48" borderId="14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167" fontId="13" fillId="7" borderId="7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0" fillId="49" borderId="15" applyNumberFormat="0" applyAlignment="0" applyProtection="0"/>
    <xf numFmtId="167" fontId="40" fillId="49" borderId="15" applyNumberFormat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167" fontId="12" fillId="0" borderId="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168" fontId="22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167" fontId="17" fillId="9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6" fillId="50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167" fontId="17" fillId="13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167" fontId="17" fillId="17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167" fontId="17" fillId="21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5" borderId="0" applyNumberFormat="0" applyBorder="0" applyAlignment="0" applyProtection="0"/>
    <xf numFmtId="167" fontId="36" fillId="45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167" fontId="17" fillId="25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6" fillId="46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167" fontId="17" fillId="29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167" fontId="9" fillId="5" borderId="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37" fillId="39" borderId="14" applyNumberFormat="0" applyAlignment="0" applyProtection="0"/>
    <xf numFmtId="167" fontId="37" fillId="39" borderId="14" applyNumberFormat="0" applyAlignment="0" applyProtection="0"/>
    <xf numFmtId="0" fontId="1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Font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ont="0" applyFill="0" applyBorder="0" applyAlignment="0" applyProtection="0"/>
    <xf numFmtId="0" fontId="43" fillId="54" borderId="0" applyNumberFormat="0" applyFont="0" applyBorder="0" applyProtection="0"/>
    <xf numFmtId="175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167" fontId="7" fillId="3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0" fontId="49" fillId="35" borderId="0" applyNumberFormat="0" applyBorder="0" applyAlignment="0" applyProtection="0"/>
    <xf numFmtId="167" fontId="49" fillId="35" borderId="0" applyNumberFormat="0" applyBorder="0" applyAlignment="0" applyProtection="0"/>
    <xf numFmtId="17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77" fontId="22" fillId="0" borderId="0" applyFill="0" applyBorder="0" applyAlignment="0" applyProtection="0"/>
    <xf numFmtId="17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77" fontId="22" fillId="0" borderId="0" applyFill="0" applyBorder="0" applyAlignment="0" applyProtection="0"/>
    <xf numFmtId="166" fontId="27" fillId="0" borderId="0" applyFont="0" applyFill="0" applyBorder="0" applyAlignment="0" applyProtection="0"/>
    <xf numFmtId="177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66" fontId="5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1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44" fillId="0" borderId="0" applyFont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0" borderId="0" applyFill="0" applyBorder="0" applyAlignment="0" applyProtection="0"/>
    <xf numFmtId="183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79" fontId="52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27" fillId="0" borderId="0" applyFont="0" applyFill="0" applyBorder="0" applyAlignment="0" applyProtection="0"/>
    <xf numFmtId="179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50" fillId="0" borderId="0" applyFont="0" applyFill="0" applyBorder="0" applyAlignment="0" applyProtection="0"/>
    <xf numFmtId="188" fontId="35" fillId="0" borderId="0" applyFont="0" applyFill="0" applyBorder="0" applyAlignment="0" applyProtection="0"/>
    <xf numFmtId="179" fontId="50" fillId="0" borderId="0" applyFont="0" applyFill="0" applyBorder="0" applyAlignment="0" applyProtection="0"/>
    <xf numFmtId="181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22" fillId="0" borderId="0" applyFill="0" applyBorder="0" applyAlignment="0" applyProtection="0"/>
    <xf numFmtId="190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0" fontId="53" fillId="0" borderId="0" applyNumberFormat="0" applyBorder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0" borderId="0" applyNumberFormat="0" applyBorder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65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0" fontId="5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167" fontId="8" fillId="4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54" fillId="55" borderId="0" applyNumberFormat="0" applyBorder="0" applyAlignment="0" applyProtection="0"/>
    <xf numFmtId="167" fontId="54" fillId="55" borderId="0" applyNumberFormat="0" applyBorder="0" applyAlignment="0" applyProtection="0"/>
    <xf numFmtId="0" fontId="35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37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37" fontId="5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37" fontId="52" fillId="0" borderId="0"/>
    <xf numFmtId="167" fontId="35" fillId="0" borderId="0"/>
    <xf numFmtId="0" fontId="1" fillId="0" borderId="0"/>
    <xf numFmtId="0" fontId="35" fillId="0" borderId="0"/>
    <xf numFmtId="37" fontId="52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53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5" fillId="0" borderId="0"/>
    <xf numFmtId="37" fontId="52" fillId="0" borderId="0"/>
    <xf numFmtId="0" fontId="22" fillId="0" borderId="0"/>
    <xf numFmtId="0" fontId="35" fillId="0" borderId="0"/>
    <xf numFmtId="37" fontId="52" fillId="0" borderId="0"/>
    <xf numFmtId="0" fontId="22" fillId="0" borderId="0"/>
    <xf numFmtId="37" fontId="52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3" fontId="55" fillId="0" borderId="0"/>
    <xf numFmtId="37" fontId="52" fillId="0" borderId="0"/>
    <xf numFmtId="0" fontId="1" fillId="0" borderId="0"/>
    <xf numFmtId="193" fontId="55" fillId="0" borderId="0"/>
    <xf numFmtId="37" fontId="52" fillId="0" borderId="0"/>
    <xf numFmtId="194" fontId="55" fillId="0" borderId="0"/>
    <xf numFmtId="193" fontId="55" fillId="0" borderId="0"/>
    <xf numFmtId="37" fontId="52" fillId="0" borderId="0"/>
    <xf numFmtId="194" fontId="55" fillId="0" borderId="0"/>
    <xf numFmtId="193" fontId="55" fillId="0" borderId="0"/>
    <xf numFmtId="37" fontId="52" fillId="0" borderId="0"/>
    <xf numFmtId="194" fontId="55" fillId="0" borderId="0"/>
    <xf numFmtId="37" fontId="52" fillId="0" borderId="0"/>
    <xf numFmtId="194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35" fillId="0" borderId="0"/>
    <xf numFmtId="0" fontId="2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5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22" fillId="0" borderId="0"/>
    <xf numFmtId="0" fontId="1" fillId="0" borderId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5" fillId="0" borderId="0"/>
    <xf numFmtId="0" fontId="27" fillId="0" borderId="0" applyNumberFormat="0" applyFill="0" applyBorder="0" applyAlignment="0" applyProtection="0"/>
    <xf numFmtId="193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3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4" fontId="55" fillId="0" borderId="0"/>
    <xf numFmtId="193" fontId="55" fillId="0" borderId="0"/>
    <xf numFmtId="37" fontId="52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37" fontId="52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8" fillId="0" borderId="0"/>
    <xf numFmtId="0" fontId="27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8" fillId="0" borderId="0"/>
    <xf numFmtId="0" fontId="27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5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0" fontId="4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37" fontId="52" fillId="0" borderId="0"/>
    <xf numFmtId="0" fontId="22" fillId="0" borderId="0"/>
    <xf numFmtId="0" fontId="19" fillId="0" borderId="0"/>
    <xf numFmtId="0" fontId="61" fillId="0" borderId="0"/>
    <xf numFmtId="0" fontId="19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167" fontId="35" fillId="8" borderId="8" applyNumberFormat="0" applyFont="0" applyAlignment="0" applyProtection="0"/>
    <xf numFmtId="167" fontId="35" fillId="8" borderId="8" applyNumberFormat="0" applyFont="0" applyAlignment="0" applyProtection="0"/>
    <xf numFmtId="167" fontId="35" fillId="8" borderId="8" applyNumberFormat="0" applyFont="0" applyAlignment="0" applyProtection="0"/>
    <xf numFmtId="167" fontId="22" fillId="56" borderId="17" applyNumberFormat="0" applyFont="0" applyAlignment="0" applyProtection="0"/>
    <xf numFmtId="167" fontId="22" fillId="56" borderId="17" applyNumberFormat="0" applyFont="0" applyAlignment="0" applyProtection="0"/>
    <xf numFmtId="167" fontId="22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0" fontId="35" fillId="56" borderId="17" applyNumberFormat="0" applyFont="0" applyAlignment="0" applyProtection="0"/>
    <xf numFmtId="167" fontId="35" fillId="56" borderId="17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2" fillId="0" borderId="0"/>
    <xf numFmtId="0" fontId="62" fillId="0" borderId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167" fontId="10" fillId="6" borderId="5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63" fillId="48" borderId="18" applyNumberFormat="0" applyAlignment="0" applyProtection="0"/>
    <xf numFmtId="167" fontId="6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167" fontId="3" fillId="0" borderId="1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167" fontId="4" fillId="0" borderId="2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167" fontId="5" fillId="0" borderId="3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167" fontId="16" fillId="0" borderId="9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  <xf numFmtId="0" fontId="70" fillId="0" borderId="22" applyNumberFormat="0" applyFill="0" applyAlignment="0" applyProtection="0"/>
    <xf numFmtId="167" fontId="70" fillId="0" borderId="22" applyNumberFormat="0" applyFill="0" applyAlignment="0" applyProtection="0"/>
  </cellStyleXfs>
  <cellXfs count="70">
    <xf numFmtId="0" fontId="0" fillId="0" borderId="0" xfId="0"/>
    <xf numFmtId="0" fontId="18" fillId="33" borderId="0" xfId="0" applyFont="1" applyFill="1"/>
    <xf numFmtId="0" fontId="18" fillId="0" borderId="0" xfId="0" applyFont="1" applyFill="1"/>
    <xf numFmtId="0" fontId="20" fillId="0" borderId="0" xfId="1" applyFont="1"/>
    <xf numFmtId="0" fontId="20" fillId="0" borderId="0" xfId="1" applyFont="1" applyAlignment="1">
      <alignment horizontal="left"/>
    </xf>
    <xf numFmtId="0" fontId="21" fillId="0" borderId="0" xfId="0" applyFont="1" applyFill="1" applyBorder="1" applyAlignment="1" applyProtection="1">
      <alignment horizontal="left" vertical="center"/>
    </xf>
    <xf numFmtId="0" fontId="23" fillId="33" borderId="0" xfId="2" applyFont="1" applyFill="1" applyBorder="1"/>
    <xf numFmtId="0" fontId="24" fillId="33" borderId="0" xfId="2" applyFont="1" applyFill="1" applyBorder="1" applyAlignment="1">
      <alignment horizontal="center"/>
    </xf>
    <xf numFmtId="0" fontId="25" fillId="33" borderId="0" xfId="0" applyFont="1" applyFill="1"/>
    <xf numFmtId="0" fontId="26" fillId="0" borderId="0" xfId="1" applyFont="1"/>
    <xf numFmtId="37" fontId="27" fillId="33" borderId="0" xfId="2" applyNumberFormat="1" applyFont="1" applyFill="1" applyProtection="1"/>
    <xf numFmtId="37" fontId="27" fillId="33" borderId="0" xfId="2" applyNumberFormat="1" applyFont="1" applyFill="1" applyAlignment="1" applyProtection="1">
      <alignment horizontal="left"/>
    </xf>
    <xf numFmtId="0" fontId="22" fillId="33" borderId="0" xfId="2" applyFont="1" applyFill="1"/>
    <xf numFmtId="37" fontId="27" fillId="33" borderId="0" xfId="0" applyNumberFormat="1" applyFont="1" applyFill="1" applyAlignment="1" applyProtection="1">
      <alignment horizontal="left"/>
    </xf>
    <xf numFmtId="0" fontId="27" fillId="33" borderId="0" xfId="0" applyFont="1" applyFill="1"/>
    <xf numFmtId="0" fontId="28" fillId="33" borderId="0" xfId="0" applyFont="1" applyFill="1" applyAlignment="1" applyProtection="1">
      <alignment horizontal="left"/>
    </xf>
    <xf numFmtId="0" fontId="29" fillId="33" borderId="0" xfId="0" applyFont="1" applyFill="1"/>
    <xf numFmtId="0" fontId="27" fillId="0" borderId="0" xfId="0" applyFont="1" applyFill="1"/>
    <xf numFmtId="164" fontId="27" fillId="0" borderId="0" xfId="0" applyNumberFormat="1" applyFont="1" applyFill="1"/>
    <xf numFmtId="0" fontId="29" fillId="0" borderId="0" xfId="0" applyFont="1" applyFill="1"/>
    <xf numFmtId="165" fontId="27" fillId="0" borderId="0" xfId="0" applyNumberFormat="1" applyFont="1" applyFill="1" applyBorder="1" applyAlignment="1" applyProtection="1">
      <alignment horizontal="right"/>
    </xf>
    <xf numFmtId="165" fontId="27" fillId="0" borderId="10" xfId="0" applyNumberFormat="1" applyFont="1" applyFill="1" applyBorder="1" applyAlignment="1" applyProtection="1">
      <alignment horizontal="right"/>
    </xf>
    <xf numFmtId="165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/>
    <xf numFmtId="3" fontId="27" fillId="0" borderId="0" xfId="0" applyNumberFormat="1" applyFont="1" applyFill="1" applyBorder="1" applyAlignment="1">
      <alignment horizontal="right" indent="3"/>
    </xf>
    <xf numFmtId="166" fontId="27" fillId="0" borderId="0" xfId="1" applyNumberFormat="1" applyFont="1" applyFill="1" applyAlignment="1">
      <alignment horizontal="right" vertical="center" wrapText="1" indent="2"/>
    </xf>
    <xf numFmtId="0" fontId="27" fillId="0" borderId="0" xfId="2" applyFont="1" applyFill="1" applyAlignment="1" applyProtection="1">
      <alignment horizontal="left" indent="3"/>
    </xf>
    <xf numFmtId="0" fontId="30" fillId="0" borderId="0" xfId="0" applyFont="1" applyFill="1"/>
    <xf numFmtId="0" fontId="27" fillId="33" borderId="0" xfId="2" applyFont="1" applyFill="1" applyAlignment="1" applyProtection="1">
      <alignment horizontal="left" indent="3"/>
    </xf>
    <xf numFmtId="0" fontId="30" fillId="0" borderId="0" xfId="0" applyFont="1" applyFill="1" applyBorder="1"/>
    <xf numFmtId="0" fontId="31" fillId="0" borderId="0" xfId="0" applyFont="1" applyFill="1"/>
    <xf numFmtId="3" fontId="27" fillId="0" borderId="0" xfId="2" applyNumberFormat="1" applyFont="1" applyFill="1" applyAlignment="1">
      <alignment horizontal="right" indent="5"/>
    </xf>
    <xf numFmtId="3" fontId="27" fillId="0" borderId="0" xfId="2" applyNumberFormat="1" applyFont="1" applyFill="1" applyAlignment="1">
      <alignment horizontal="right" indent="7"/>
    </xf>
    <xf numFmtId="3" fontId="27" fillId="0" borderId="0" xfId="2" applyNumberFormat="1" applyFont="1" applyFill="1" applyAlignment="1">
      <alignment horizontal="right" indent="6"/>
    </xf>
    <xf numFmtId="0" fontId="22" fillId="33" borderId="0" xfId="2" applyFont="1" applyFill="1" applyAlignment="1">
      <alignment horizontal="left" indent="3"/>
    </xf>
    <xf numFmtId="3" fontId="32" fillId="0" borderId="0" xfId="2" applyNumberFormat="1" applyFont="1" applyFill="1" applyAlignment="1" applyProtection="1">
      <alignment horizontal="right" indent="3"/>
    </xf>
    <xf numFmtId="3" fontId="32" fillId="0" borderId="0" xfId="2" applyNumberFormat="1" applyFont="1" applyFill="1" applyAlignment="1" applyProtection="1">
      <alignment horizontal="right" indent="2"/>
    </xf>
    <xf numFmtId="0" fontId="32" fillId="33" borderId="0" xfId="2" applyFont="1" applyFill="1" applyAlignment="1" applyProtection="1">
      <alignment horizontal="left" indent="3"/>
    </xf>
    <xf numFmtId="0" fontId="22" fillId="0" borderId="0" xfId="2" applyFont="1" applyFill="1"/>
    <xf numFmtId="0" fontId="22" fillId="33" borderId="0" xfId="2" applyFont="1" applyFill="1" applyAlignment="1">
      <alignment horizontal="left" indent="6"/>
    </xf>
    <xf numFmtId="0" fontId="27" fillId="33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/>
    <xf numFmtId="0" fontId="34" fillId="0" borderId="0" xfId="3" applyFill="1"/>
    <xf numFmtId="0" fontId="27" fillId="0" borderId="0" xfId="1720" applyFont="1"/>
    <xf numFmtId="0" fontId="71" fillId="0" borderId="0" xfId="1720" applyFont="1" applyFill="1"/>
    <xf numFmtId="0" fontId="72" fillId="33" borderId="0" xfId="1720" applyFont="1" applyFill="1"/>
    <xf numFmtId="3" fontId="71" fillId="0" borderId="0" xfId="1720" applyNumberFormat="1" applyFont="1" applyFill="1"/>
    <xf numFmtId="0" fontId="27" fillId="0" borderId="0" xfId="1720" applyFont="1" applyAlignment="1">
      <alignment horizontal="center"/>
    </xf>
    <xf numFmtId="0" fontId="71" fillId="0" borderId="0" xfId="1720" applyFont="1" applyFill="1" applyAlignment="1">
      <alignment horizontal="center"/>
    </xf>
    <xf numFmtId="3" fontId="71" fillId="0" borderId="0" xfId="1720" applyNumberFormat="1" applyFont="1" applyFill="1" applyAlignment="1">
      <alignment horizontal="center"/>
    </xf>
    <xf numFmtId="0" fontId="73" fillId="0" borderId="0" xfId="2" applyNumberFormat="1" applyFont="1" applyFill="1" applyBorder="1" applyAlignment="1"/>
    <xf numFmtId="165" fontId="71" fillId="0" borderId="0" xfId="1720" applyNumberFormat="1" applyFont="1" applyFill="1"/>
    <xf numFmtId="3" fontId="73" fillId="0" borderId="0" xfId="1720" applyNumberFormat="1" applyFont="1" applyFill="1"/>
    <xf numFmtId="0" fontId="74" fillId="0" borderId="0" xfId="2" applyFont="1" applyFill="1" applyBorder="1" applyAlignment="1" applyProtection="1">
      <alignment horizontal="left" vertical="center" wrapText="1"/>
    </xf>
    <xf numFmtId="0" fontId="74" fillId="0" borderId="0" xfId="0" applyFont="1" applyFill="1" applyBorder="1" applyAlignment="1" applyProtection="1">
      <alignment horizontal="left" vertical="center"/>
    </xf>
    <xf numFmtId="1" fontId="71" fillId="0" borderId="0" xfId="1720" applyNumberFormat="1" applyFont="1" applyFill="1"/>
    <xf numFmtId="0" fontId="72" fillId="0" borderId="0" xfId="1720" applyFont="1" applyFill="1"/>
    <xf numFmtId="0" fontId="75" fillId="0" borderId="0" xfId="1720" applyFont="1" applyFill="1"/>
    <xf numFmtId="0" fontId="76" fillId="0" borderId="0" xfId="1720" applyFont="1" applyFill="1"/>
    <xf numFmtId="165" fontId="72" fillId="0" borderId="0" xfId="1720" applyNumberFormat="1" applyFont="1" applyFill="1" applyAlignment="1">
      <alignment horizontal="center"/>
    </xf>
    <xf numFmtId="3" fontId="72" fillId="0" borderId="0" xfId="1720" applyNumberFormat="1" applyFont="1" applyFill="1" applyAlignment="1">
      <alignment horizontal="center"/>
    </xf>
    <xf numFmtId="0" fontId="72" fillId="0" borderId="0" xfId="1720" applyFont="1" applyFill="1" applyAlignment="1">
      <alignment horizontal="center"/>
    </xf>
    <xf numFmtId="0" fontId="77" fillId="0" borderId="0" xfId="0" applyFont="1" applyFill="1" applyBorder="1" applyAlignment="1" applyProtection="1">
      <alignment horizontal="center" vertical="center"/>
    </xf>
    <xf numFmtId="0" fontId="78" fillId="0" borderId="0" xfId="0" applyFont="1" applyFill="1"/>
    <xf numFmtId="0" fontId="27" fillId="33" borderId="11" xfId="0" applyFont="1" applyFill="1" applyBorder="1" applyAlignment="1" applyProtection="1">
      <alignment horizontal="center" vertical="center"/>
    </xf>
    <xf numFmtId="0" fontId="27" fillId="33" borderId="13" xfId="0" applyFont="1" applyFill="1" applyBorder="1" applyAlignment="1" applyProtection="1">
      <alignment horizontal="left" vertical="center" indent="3"/>
    </xf>
    <xf numFmtId="0" fontId="27" fillId="33" borderId="12" xfId="0" applyFont="1" applyFill="1" applyBorder="1" applyAlignment="1" applyProtection="1">
      <alignment horizontal="left" vertical="center" indent="3"/>
    </xf>
    <xf numFmtId="0" fontId="27" fillId="0" borderId="11" xfId="0" applyFont="1" applyFill="1" applyBorder="1" applyAlignment="1" applyProtection="1">
      <alignment horizontal="center" vertical="center"/>
    </xf>
    <xf numFmtId="0" fontId="72" fillId="0" borderId="0" xfId="1720" applyFont="1" applyFill="1" applyAlignment="1">
      <alignment horizontal="center"/>
    </xf>
    <xf numFmtId="0" fontId="73" fillId="0" borderId="0" xfId="2" applyNumberFormat="1" applyFont="1" applyFill="1" applyBorder="1" applyAlignment="1">
      <alignment horizontal="left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2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1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FF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Turismo receptivo por continente.</a:t>
            </a:r>
            <a:r>
              <a:rPr lang="es-PY" sz="1500" b="1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Año 2021</a:t>
            </a:r>
          </a:p>
        </c:rich>
      </c:tx>
      <c:layout>
        <c:manualLayout>
          <c:xMode val="edge"/>
          <c:yMode val="edge"/>
          <c:x val="0.27975692974314631"/>
          <c:y val="0.1102356196132005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73184357541906"/>
          <c:y val="0.28731781769728276"/>
          <c:w val="0.88826819243530353"/>
          <c:h val="0.541031559222102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5290965563966673E-3"/>
                  <c:y val="3.5529094883431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185284689002245E-2"/>
                  <c:y val="-9.51525085651062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690920396185966E-2"/>
                  <c:y val="-1.79498918371748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9751929162841639E-3"/>
                  <c:y val="4.59586209019143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65921787709538"/>
                  <c:y val="0.2756416008146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'Graf-14.3'!$A$3:$D$3</c:f>
              <c:strCache>
                <c:ptCount val="4"/>
                <c:pt idx="0">
                  <c:v>América</c:v>
                </c:pt>
                <c:pt idx="1">
                  <c:v>Europa</c:v>
                </c:pt>
                <c:pt idx="2">
                  <c:v>Asia</c:v>
                </c:pt>
                <c:pt idx="3">
                  <c:v>África, Oceanía y El Caribe</c:v>
                </c:pt>
              </c:strCache>
            </c:strRef>
          </c:cat>
          <c:val>
            <c:numRef>
              <c:f>'Graf-14.3'!$A$4:$D$4</c:f>
              <c:numCache>
                <c:formatCode>#,##0</c:formatCode>
                <c:ptCount val="4"/>
                <c:pt idx="0">
                  <c:v>81510</c:v>
                </c:pt>
                <c:pt idx="1">
                  <c:v>12435</c:v>
                </c:pt>
                <c:pt idx="2">
                  <c:v>597</c:v>
                </c:pt>
                <c:pt idx="3">
                  <c:v>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5748031496063" l="1.9685039370078741" r="1.5748031496063" t="1.968503937007874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471533</xdr:colOff>
      <xdr:row>1</xdr:row>
      <xdr:rowOff>39121</xdr:rowOff>
    </xdr:from>
    <xdr:to>
      <xdr:col>14</xdr:col>
      <xdr:colOff>109772</xdr:colOff>
      <xdr:row>26</xdr:row>
      <xdr:rowOff>124267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0.0465</cdr:x>
      <cdr:y>0.88836</cdr:y>
    </cdr:from>
    <cdr:to>
      <cdr:x>0.2531</cdr:x>
      <cdr:y>0.92423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287" y="3946501"/>
          <a:ext cx="140971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14.3.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16" style="1" customWidth="1"/>
    <col min="3" max="9" width="14.140625" style="1" customWidth="1"/>
    <col min="10" max="10" width="12.85546875" style="1" customWidth="1"/>
    <col min="11" max="16384" width="11.42578125" style="1"/>
  </cols>
  <sheetData>
    <row r="1" spans="1:12">
      <c r="A1" s="42"/>
    </row>
    <row r="2" spans="1:12" s="17" customFormat="1" ht="15" customHeight="1">
      <c r="B2" s="17" t="s">
        <v>26</v>
      </c>
    </row>
    <row r="3" spans="1:12" ht="5.0999999999999996" customHeight="1">
      <c r="B3" s="14"/>
      <c r="C3" s="14"/>
      <c r="D3" s="14"/>
      <c r="E3" s="14"/>
      <c r="F3" s="14"/>
      <c r="G3" s="14"/>
      <c r="H3" s="14"/>
      <c r="I3" s="14"/>
      <c r="J3" s="14"/>
    </row>
    <row r="4" spans="1:12" ht="15" customHeight="1">
      <c r="A4" s="41"/>
      <c r="B4" s="65" t="s">
        <v>25</v>
      </c>
      <c r="C4" s="64" t="s">
        <v>24</v>
      </c>
      <c r="D4" s="64" t="s">
        <v>23</v>
      </c>
      <c r="E4" s="64" t="s">
        <v>22</v>
      </c>
      <c r="F4" s="67" t="s">
        <v>21</v>
      </c>
      <c r="G4" s="67" t="s">
        <v>20</v>
      </c>
      <c r="H4" s="64" t="s">
        <v>19</v>
      </c>
      <c r="I4" s="64" t="s">
        <v>18</v>
      </c>
      <c r="J4" s="40"/>
    </row>
    <row r="5" spans="1:12" ht="15" customHeight="1">
      <c r="A5" s="41"/>
      <c r="B5" s="66"/>
      <c r="C5" s="64"/>
      <c r="D5" s="64"/>
      <c r="E5" s="64"/>
      <c r="F5" s="67"/>
      <c r="G5" s="67"/>
      <c r="H5" s="64"/>
      <c r="I5" s="64"/>
      <c r="J5" s="40"/>
    </row>
    <row r="6" spans="1:12" ht="5.0999999999999996" customHeight="1">
      <c r="B6" s="39"/>
      <c r="C6" s="12"/>
      <c r="D6" s="12"/>
      <c r="E6" s="12"/>
      <c r="F6" s="38"/>
      <c r="G6" s="38"/>
      <c r="H6" s="12"/>
      <c r="I6" s="12"/>
      <c r="J6" s="12"/>
    </row>
    <row r="7" spans="1:12">
      <c r="A7" s="27"/>
      <c r="B7" s="37" t="s">
        <v>17</v>
      </c>
      <c r="C7" s="36">
        <f>SUM(D7:I7)</f>
        <v>94846</v>
      </c>
      <c r="D7" s="36">
        <f t="shared" ref="D7:I7" si="0">SUM(D9:D20)</f>
        <v>81510</v>
      </c>
      <c r="E7" s="36">
        <f t="shared" si="0"/>
        <v>12435</v>
      </c>
      <c r="F7" s="36">
        <f t="shared" si="0"/>
        <v>597</v>
      </c>
      <c r="G7" s="36">
        <f t="shared" si="0"/>
        <v>63</v>
      </c>
      <c r="H7" s="36">
        <f t="shared" si="0"/>
        <v>47</v>
      </c>
      <c r="I7" s="36">
        <f t="shared" si="0"/>
        <v>194</v>
      </c>
      <c r="J7" s="35"/>
    </row>
    <row r="8" spans="1:12" ht="5.0999999999999996" customHeight="1">
      <c r="A8" s="27"/>
      <c r="B8" s="34"/>
      <c r="C8" s="25"/>
      <c r="D8" s="33"/>
      <c r="E8" s="32"/>
      <c r="F8" s="32"/>
      <c r="G8" s="32"/>
      <c r="H8" s="32"/>
      <c r="I8" s="32"/>
      <c r="J8" s="31"/>
    </row>
    <row r="9" spans="1:12">
      <c r="A9" s="30"/>
      <c r="B9" s="28" t="s">
        <v>16</v>
      </c>
      <c r="C9" s="25">
        <f t="shared" ref="C9:C20" si="1">SUM(D9:I9)</f>
        <v>6423</v>
      </c>
      <c r="D9" s="25">
        <v>5439</v>
      </c>
      <c r="E9" s="25">
        <v>923</v>
      </c>
      <c r="F9" s="25">
        <v>43</v>
      </c>
      <c r="G9" s="25">
        <v>8</v>
      </c>
      <c r="H9" s="25">
        <v>4</v>
      </c>
      <c r="I9" s="25">
        <v>6</v>
      </c>
      <c r="J9" s="24"/>
    </row>
    <row r="10" spans="1:12">
      <c r="A10" s="27"/>
      <c r="B10" s="28" t="s">
        <v>15</v>
      </c>
      <c r="C10" s="25">
        <f t="shared" si="1"/>
        <v>5817</v>
      </c>
      <c r="D10" s="25">
        <v>4919</v>
      </c>
      <c r="E10" s="25">
        <v>824</v>
      </c>
      <c r="F10" s="25">
        <v>52</v>
      </c>
      <c r="G10" s="25">
        <v>5</v>
      </c>
      <c r="H10" s="25">
        <v>1</v>
      </c>
      <c r="I10" s="25">
        <v>16</v>
      </c>
      <c r="J10" s="24"/>
    </row>
    <row r="11" spans="1:12">
      <c r="A11" s="27"/>
      <c r="B11" s="28" t="s">
        <v>14</v>
      </c>
      <c r="C11" s="25">
        <f t="shared" si="1"/>
        <v>4769</v>
      </c>
      <c r="D11" s="25">
        <v>3881</v>
      </c>
      <c r="E11" s="25">
        <v>804</v>
      </c>
      <c r="F11" s="25">
        <v>33</v>
      </c>
      <c r="G11" s="25">
        <v>2</v>
      </c>
      <c r="H11" s="25">
        <v>5</v>
      </c>
      <c r="I11" s="25">
        <v>44</v>
      </c>
      <c r="J11" s="24"/>
    </row>
    <row r="12" spans="1:12">
      <c r="A12" s="27"/>
      <c r="B12" s="28" t="s">
        <v>13</v>
      </c>
      <c r="C12" s="25">
        <f t="shared" si="1"/>
        <v>2815</v>
      </c>
      <c r="D12" s="25">
        <v>2264</v>
      </c>
      <c r="E12" s="25">
        <v>500</v>
      </c>
      <c r="F12" s="25">
        <v>38</v>
      </c>
      <c r="G12" s="25">
        <v>3</v>
      </c>
      <c r="H12" s="25">
        <v>2</v>
      </c>
      <c r="I12" s="25">
        <v>8</v>
      </c>
      <c r="J12" s="24"/>
    </row>
    <row r="13" spans="1:12">
      <c r="A13" s="27"/>
      <c r="B13" s="28" t="s">
        <v>12</v>
      </c>
      <c r="C13" s="25">
        <f t="shared" si="1"/>
        <v>3212</v>
      </c>
      <c r="D13" s="25">
        <v>2561</v>
      </c>
      <c r="E13" s="25">
        <v>611</v>
      </c>
      <c r="F13" s="25">
        <v>34</v>
      </c>
      <c r="G13" s="25">
        <v>2</v>
      </c>
      <c r="H13" s="25">
        <v>0</v>
      </c>
      <c r="I13" s="25">
        <v>4</v>
      </c>
      <c r="J13" s="24"/>
    </row>
    <row r="14" spans="1:12" s="2" customFormat="1">
      <c r="A14" s="30"/>
      <c r="B14" s="26" t="s">
        <v>11</v>
      </c>
      <c r="C14" s="25">
        <f t="shared" si="1"/>
        <v>4283</v>
      </c>
      <c r="D14" s="25">
        <v>3547</v>
      </c>
      <c r="E14" s="25">
        <v>709</v>
      </c>
      <c r="F14" s="25">
        <v>16</v>
      </c>
      <c r="G14" s="25">
        <v>2</v>
      </c>
      <c r="H14" s="25">
        <v>1</v>
      </c>
      <c r="I14" s="25">
        <v>8</v>
      </c>
      <c r="J14" s="24"/>
    </row>
    <row r="15" spans="1:12">
      <c r="A15" s="27"/>
      <c r="B15" s="28" t="s">
        <v>10</v>
      </c>
      <c r="C15" s="25">
        <f t="shared" si="1"/>
        <v>4648</v>
      </c>
      <c r="D15" s="25">
        <v>3605</v>
      </c>
      <c r="E15" s="25">
        <v>974</v>
      </c>
      <c r="F15" s="25">
        <v>49</v>
      </c>
      <c r="G15" s="25">
        <v>5</v>
      </c>
      <c r="H15" s="25">
        <v>3</v>
      </c>
      <c r="I15" s="25">
        <v>12</v>
      </c>
      <c r="J15" s="24"/>
      <c r="L15" s="25">
        <v>0</v>
      </c>
    </row>
    <row r="16" spans="1:12">
      <c r="A16" s="27"/>
      <c r="B16" s="28" t="s">
        <v>9</v>
      </c>
      <c r="C16" s="25">
        <f t="shared" si="1"/>
        <v>4009</v>
      </c>
      <c r="D16" s="25">
        <v>2962</v>
      </c>
      <c r="E16" s="25">
        <v>1007</v>
      </c>
      <c r="F16" s="25">
        <v>24</v>
      </c>
      <c r="G16" s="25">
        <v>0</v>
      </c>
      <c r="H16" s="25">
        <v>4</v>
      </c>
      <c r="I16" s="25">
        <v>12</v>
      </c>
      <c r="J16" s="24"/>
    </row>
    <row r="17" spans="1:10">
      <c r="A17" s="17"/>
      <c r="B17" s="28" t="s">
        <v>8</v>
      </c>
      <c r="C17" s="25">
        <f t="shared" si="1"/>
        <v>5062</v>
      </c>
      <c r="D17" s="25">
        <v>3891</v>
      </c>
      <c r="E17" s="25">
        <v>1097</v>
      </c>
      <c r="F17" s="25">
        <v>52</v>
      </c>
      <c r="G17" s="25">
        <v>2</v>
      </c>
      <c r="H17" s="25">
        <v>7</v>
      </c>
      <c r="I17" s="25">
        <v>13</v>
      </c>
      <c r="J17" s="24"/>
    </row>
    <row r="18" spans="1:10">
      <c r="A18" s="17"/>
      <c r="B18" s="28" t="s">
        <v>7</v>
      </c>
      <c r="C18" s="25">
        <f t="shared" si="1"/>
        <v>8359</v>
      </c>
      <c r="D18" s="25">
        <v>6974</v>
      </c>
      <c r="E18" s="25">
        <v>1294</v>
      </c>
      <c r="F18" s="25">
        <v>67</v>
      </c>
      <c r="G18" s="25">
        <v>4</v>
      </c>
      <c r="H18" s="25">
        <v>5</v>
      </c>
      <c r="I18" s="25">
        <v>15</v>
      </c>
      <c r="J18" s="24"/>
    </row>
    <row r="19" spans="1:10">
      <c r="A19" s="29"/>
      <c r="B19" s="28" t="s">
        <v>6</v>
      </c>
      <c r="C19" s="25">
        <f t="shared" si="1"/>
        <v>12255</v>
      </c>
      <c r="D19" s="25">
        <v>10591</v>
      </c>
      <c r="E19" s="25">
        <v>1519</v>
      </c>
      <c r="F19" s="25">
        <v>92</v>
      </c>
      <c r="G19" s="25">
        <v>19</v>
      </c>
      <c r="H19" s="25">
        <v>7</v>
      </c>
      <c r="I19" s="25">
        <v>27</v>
      </c>
      <c r="J19" s="24"/>
    </row>
    <row r="20" spans="1:10" s="2" customFormat="1">
      <c r="A20" s="27"/>
      <c r="B20" s="26" t="s">
        <v>5</v>
      </c>
      <c r="C20" s="25">
        <f t="shared" si="1"/>
        <v>33194</v>
      </c>
      <c r="D20" s="25">
        <v>30876</v>
      </c>
      <c r="E20" s="25">
        <v>2173</v>
      </c>
      <c r="F20" s="25">
        <v>97</v>
      </c>
      <c r="G20" s="25">
        <v>11</v>
      </c>
      <c r="H20" s="25">
        <v>8</v>
      </c>
      <c r="I20" s="25">
        <v>29</v>
      </c>
      <c r="J20" s="24"/>
    </row>
    <row r="21" spans="1:10" s="17" customFormat="1" ht="5.0999999999999996" customHeight="1" thickBot="1">
      <c r="A21" s="2"/>
      <c r="B21" s="23"/>
      <c r="C21" s="22"/>
      <c r="D21" s="22"/>
      <c r="E21" s="22"/>
      <c r="F21" s="22"/>
      <c r="G21" s="21"/>
      <c r="H21" s="21"/>
      <c r="I21" s="21"/>
      <c r="J21" s="20"/>
    </row>
    <row r="22" spans="1:10" s="17" customFormat="1" ht="5.0999999999999996" customHeight="1">
      <c r="A22" s="2"/>
      <c r="B22" s="19"/>
      <c r="D22" s="18"/>
    </row>
    <row r="23" spans="1:10">
      <c r="B23" s="16" t="s">
        <v>4</v>
      </c>
      <c r="C23" s="12"/>
      <c r="D23" s="10"/>
      <c r="E23" s="10"/>
      <c r="F23" s="10"/>
      <c r="G23" s="12"/>
      <c r="H23" s="10"/>
      <c r="I23" s="10"/>
      <c r="J23" s="10"/>
    </row>
    <row r="24" spans="1:10">
      <c r="B24" s="16" t="s">
        <v>3</v>
      </c>
      <c r="C24" s="12"/>
      <c r="D24" s="10"/>
      <c r="E24" s="10"/>
      <c r="F24" s="10"/>
      <c r="G24" s="12"/>
      <c r="H24" s="10"/>
      <c r="I24" s="10"/>
      <c r="J24" s="10"/>
    </row>
    <row r="25" spans="1:10" ht="5.0999999999999996" customHeight="1">
      <c r="B25" s="16"/>
      <c r="C25" s="12"/>
      <c r="D25" s="10"/>
      <c r="E25" s="10"/>
      <c r="F25" s="10"/>
      <c r="G25" s="12"/>
      <c r="H25" s="10"/>
      <c r="I25" s="10"/>
      <c r="J25" s="10"/>
    </row>
    <row r="26" spans="1:10">
      <c r="B26" s="15" t="s">
        <v>2</v>
      </c>
      <c r="C26" s="14"/>
      <c r="D26" s="13"/>
      <c r="E26" s="10"/>
      <c r="F26" s="10"/>
      <c r="G26" s="12"/>
      <c r="H26" s="12"/>
      <c r="I26" s="10"/>
      <c r="J26" s="10"/>
    </row>
    <row r="27" spans="1:10">
      <c r="B27" s="12"/>
      <c r="C27" s="12"/>
      <c r="D27" s="11" t="s">
        <v>1</v>
      </c>
      <c r="E27" s="10"/>
      <c r="F27" s="10"/>
      <c r="G27" s="10"/>
      <c r="H27" s="10"/>
      <c r="I27" s="10"/>
      <c r="J27" s="10"/>
    </row>
    <row r="28" spans="1:10">
      <c r="B28" s="12"/>
      <c r="C28" s="12"/>
      <c r="D28" s="11"/>
      <c r="E28" s="10"/>
      <c r="F28" s="10"/>
      <c r="G28" s="10"/>
      <c r="H28" s="10"/>
      <c r="I28" s="10"/>
      <c r="J28" s="10"/>
    </row>
    <row r="29" spans="1:10" ht="15.75">
      <c r="B29" s="9"/>
      <c r="C29" s="7"/>
      <c r="D29" s="6"/>
      <c r="E29" s="6"/>
      <c r="F29" s="6"/>
      <c r="G29" s="6"/>
      <c r="H29" s="6"/>
      <c r="I29" s="6"/>
      <c r="J29" s="6"/>
    </row>
    <row r="30" spans="1:10" ht="15.75">
      <c r="B30" s="8"/>
      <c r="C30" s="7"/>
      <c r="D30" s="6"/>
      <c r="E30" s="6"/>
      <c r="F30" s="6"/>
      <c r="G30" s="6"/>
      <c r="H30" s="6"/>
      <c r="I30" s="6"/>
      <c r="J30" s="6"/>
    </row>
    <row r="31" spans="1:10">
      <c r="B31" s="5"/>
    </row>
    <row r="33" spans="2:2">
      <c r="B33" s="3"/>
    </row>
    <row r="34" spans="2:2">
      <c r="B34" s="4"/>
    </row>
    <row r="35" spans="2:2">
      <c r="B35" s="3"/>
    </row>
    <row r="36" spans="2:2">
      <c r="B36" s="3"/>
    </row>
  </sheetData>
  <mergeCells count="8">
    <mergeCell ref="H4:H5"/>
    <mergeCell ref="I4:I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E1" zoomScale="70" zoomScaleNormal="70" workbookViewId="0">
      <selection activeCell="E1" sqref="E1"/>
    </sheetView>
  </sheetViews>
  <sheetFormatPr baseColWidth="10" defaultColWidth="11.42578125" defaultRowHeight="12.75"/>
  <cols>
    <col min="1" max="1" width="11.5703125" style="44" customWidth="1"/>
    <col min="2" max="2" width="11.85546875" style="44" customWidth="1"/>
    <col min="3" max="3" width="11.5703125" style="44" customWidth="1"/>
    <col min="4" max="4" width="29.7109375" style="44" customWidth="1"/>
    <col min="5" max="5" width="12.28515625" style="44" customWidth="1"/>
    <col min="6" max="6" width="8.140625" style="43" customWidth="1"/>
    <col min="7" max="7" width="7.42578125" style="43" customWidth="1"/>
    <col min="8" max="16384" width="11.42578125" style="43"/>
  </cols>
  <sheetData>
    <row r="1" spans="1:5" ht="15">
      <c r="A1" s="63"/>
    </row>
    <row r="2" spans="1:5">
      <c r="A2" s="68">
        <v>2021</v>
      </c>
      <c r="B2" s="68"/>
      <c r="C2" s="68"/>
      <c r="D2" s="68"/>
      <c r="E2" s="68"/>
    </row>
    <row r="3" spans="1:5" ht="15">
      <c r="A3" s="62" t="s">
        <v>28</v>
      </c>
      <c r="B3" s="62" t="s">
        <v>22</v>
      </c>
      <c r="C3" s="62" t="s">
        <v>21</v>
      </c>
      <c r="D3" s="61" t="s">
        <v>27</v>
      </c>
      <c r="E3" s="61" t="s">
        <v>24</v>
      </c>
    </row>
    <row r="4" spans="1:5">
      <c r="A4" s="60">
        <v>81510</v>
      </c>
      <c r="B4" s="60">
        <v>12435</v>
      </c>
      <c r="C4" s="60">
        <v>597</v>
      </c>
      <c r="D4" s="60">
        <v>304</v>
      </c>
      <c r="E4" s="60">
        <f>SUM(A4:D4)</f>
        <v>94846</v>
      </c>
    </row>
    <row r="5" spans="1:5">
      <c r="A5" s="59">
        <f>(A4/$E4)*100</f>
        <v>85.939312148113785</v>
      </c>
      <c r="B5" s="59">
        <f>(B4/$E4)*100</f>
        <v>13.110726862492882</v>
      </c>
      <c r="C5" s="59">
        <f>(C4/$E4)*100</f>
        <v>0.62944141028614808</v>
      </c>
      <c r="D5" s="59">
        <f>(D4/$E4)*100</f>
        <v>0.32051957910718426</v>
      </c>
      <c r="E5" s="59">
        <f>SUM(A5:D5)</f>
        <v>100</v>
      </c>
    </row>
    <row r="6" spans="1:5" ht="21" customHeight="1">
      <c r="A6" s="56"/>
      <c r="B6" s="56"/>
      <c r="C6" s="56"/>
      <c r="D6" s="56"/>
      <c r="E6" s="56"/>
    </row>
    <row r="7" spans="1:5" ht="15.75">
      <c r="A7" s="58"/>
      <c r="B7" s="58"/>
      <c r="C7" s="58"/>
      <c r="D7" s="57"/>
      <c r="E7" s="56"/>
    </row>
    <row r="10" spans="1:5">
      <c r="A10" s="55"/>
      <c r="B10" s="51"/>
      <c r="E10" s="46"/>
    </row>
    <row r="11" spans="1:5" ht="15">
      <c r="A11" s="54"/>
    </row>
    <row r="12" spans="1:5" ht="14.25">
      <c r="A12" s="5"/>
    </row>
    <row r="13" spans="1:5" ht="15">
      <c r="A13" s="54"/>
    </row>
    <row r="14" spans="1:5" ht="15">
      <c r="A14" s="9" t="s">
        <v>0</v>
      </c>
    </row>
    <row r="15" spans="1:5" ht="15">
      <c r="A15" s="54"/>
    </row>
    <row r="16" spans="1:5" ht="15">
      <c r="A16" s="54"/>
    </row>
    <row r="17" spans="1:5" ht="15">
      <c r="A17" s="53"/>
      <c r="B17" s="52"/>
    </row>
    <row r="18" spans="1:5">
      <c r="B18" s="52"/>
    </row>
    <row r="28" spans="1:5">
      <c r="A28" s="46"/>
      <c r="B28" s="46"/>
      <c r="C28" s="46"/>
      <c r="D28" s="46"/>
      <c r="E28" s="46"/>
    </row>
    <row r="29" spans="1:5">
      <c r="A29" s="46"/>
      <c r="B29" s="46"/>
      <c r="C29" s="46"/>
      <c r="D29" s="46"/>
      <c r="E29" s="46"/>
    </row>
    <row r="30" spans="1:5">
      <c r="A30" s="46"/>
      <c r="B30" s="46"/>
      <c r="C30" s="46"/>
      <c r="D30" s="46"/>
      <c r="E30" s="46"/>
    </row>
    <row r="31" spans="1:5">
      <c r="A31" s="46"/>
      <c r="B31" s="46"/>
      <c r="C31" s="46"/>
      <c r="D31" s="46"/>
      <c r="E31" s="46"/>
    </row>
    <row r="32" spans="1:5">
      <c r="C32" s="51"/>
      <c r="D32" s="51"/>
      <c r="E32" s="51"/>
    </row>
    <row r="33" spans="1:10">
      <c r="A33" s="69"/>
      <c r="B33" s="69"/>
      <c r="C33" s="69"/>
      <c r="D33" s="69"/>
      <c r="E33" s="69"/>
    </row>
    <row r="34" spans="1:10" ht="15">
      <c r="A34" s="69"/>
      <c r="B34" s="69"/>
      <c r="C34" s="69"/>
      <c r="D34" s="69"/>
      <c r="E34" s="69"/>
      <c r="J34" s="3"/>
    </row>
    <row r="35" spans="1:10" ht="15">
      <c r="A35" s="69"/>
      <c r="B35" s="69"/>
      <c r="C35" s="69"/>
      <c r="D35" s="69"/>
      <c r="E35" s="69"/>
      <c r="J35" s="4"/>
    </row>
    <row r="36" spans="1:10" ht="15">
      <c r="A36" s="50"/>
      <c r="D36" s="46"/>
      <c r="J36" s="3"/>
    </row>
    <row r="37" spans="1:10" ht="15">
      <c r="A37" s="50"/>
      <c r="D37" s="46"/>
      <c r="J37" s="3"/>
    </row>
    <row r="38" spans="1:10">
      <c r="D38" s="46"/>
    </row>
    <row r="39" spans="1:10">
      <c r="D39" s="46"/>
    </row>
    <row r="40" spans="1:10">
      <c r="D40" s="46"/>
    </row>
    <row r="41" spans="1:10">
      <c r="D41" s="46"/>
    </row>
    <row r="42" spans="1:10">
      <c r="D42" s="46"/>
    </row>
    <row r="43" spans="1:10">
      <c r="A43" s="48"/>
      <c r="B43" s="48"/>
      <c r="C43" s="48"/>
      <c r="D43" s="48"/>
      <c r="E43" s="48"/>
      <c r="F43" s="47"/>
    </row>
    <row r="44" spans="1:10">
      <c r="A44" s="48"/>
      <c r="B44" s="48"/>
      <c r="C44" s="48"/>
      <c r="D44" s="49"/>
      <c r="E44" s="48"/>
      <c r="F44" s="47"/>
    </row>
    <row r="45" spans="1:10">
      <c r="D45" s="46"/>
    </row>
    <row r="47" spans="1:10">
      <c r="B47" s="45">
        <v>1241500</v>
      </c>
      <c r="C47" s="45">
        <v>52039</v>
      </c>
      <c r="D47" s="45">
        <v>11892</v>
      </c>
      <c r="E47" s="45">
        <v>1007</v>
      </c>
    </row>
  </sheetData>
  <mergeCells count="2">
    <mergeCell ref="A2:E2"/>
    <mergeCell ref="A33:E35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14.3</vt:lpstr>
      <vt:lpstr>Graf-14.3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2023-01-26T11:03:20Z</dcterms:created>
  <dcterms:modified xsi:type="dcterms:W3CDTF">2023-05-09T11:42:05Z</dcterms:modified>
</cp:coreProperties>
</file>