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C9" i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<sst xmlns="http://schemas.openxmlformats.org/spreadsheetml/2006/main" count="17" uniqueCount="17">
  <si>
    <r>
      <t>Fuente:</t>
    </r>
    <r>
      <rPr>
        <sz val="9"/>
        <rFont val="Times New Roman"/>
        <family val="1"/>
      </rPr>
      <t xml:space="preserve"> Dirección del Registro de Automotores.</t>
    </r>
  </si>
  <si>
    <t>Varios</t>
  </si>
  <si>
    <t>Motos</t>
  </si>
  <si>
    <t>Maquinarias</t>
  </si>
  <si>
    <t>Acoplados</t>
  </si>
  <si>
    <t>Ómnibus</t>
  </si>
  <si>
    <t>Camiones</t>
  </si>
  <si>
    <t>Camionetas</t>
  </si>
  <si>
    <t>Automóviles</t>
  </si>
  <si>
    <t>Total</t>
  </si>
  <si>
    <t>No reportado</t>
  </si>
  <si>
    <t>Otros departamentos</t>
  </si>
  <si>
    <t>Central</t>
  </si>
  <si>
    <t>Asunción</t>
  </si>
  <si>
    <t>Total País</t>
  </si>
  <si>
    <t>Clase de vehículo</t>
  </si>
  <si>
    <t>13.1.  Parque automotor registrado para Asunción y Departamentos, según clase de vehículo.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</si>
</sst>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* #,##0.00_);_(* \(#,##0.00\);_(* &quot;-&quot;??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6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167" fontId="17" fillId="12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7" fillId="16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20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2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8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32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167" fontId="6" fillId="2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167" fontId="11" fillId="6" borderId="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1" fillId="47" borderId="14" applyNumberFormat="0" applyAlignment="0" applyProtection="0"/>
    <xf numFmtId="167" fontId="31" fillId="47" borderId="14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167" fontId="13" fillId="7" borderId="7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167" fontId="12" fillId="0" borderId="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168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17" fillId="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13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7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21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29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167" fontId="9" fillId="5" borderId="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29" fillId="38" borderId="14" applyNumberFormat="0" applyAlignment="0" applyProtection="0"/>
    <xf numFmtId="167" fontId="29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ill="0" applyBorder="0" applyAlignment="0" applyProtection="0"/>
    <xf numFmtId="167" fontId="28" fillId="0" borderId="0" applyNumberFormat="0" applyFont="0" applyFill="0" applyBorder="0" applyAlignment="0" applyProtection="0"/>
    <xf numFmtId="170" fontId="28" fillId="0" borderId="0" applyFont="0" applyFill="0" applyBorder="0" applyAlignment="0" applyProtection="0"/>
    <xf numFmtId="171" fontId="28" fillId="0" borderId="0" applyFill="0" applyBorder="0" applyAlignment="0" applyProtection="0"/>
    <xf numFmtId="167" fontId="28" fillId="0" borderId="0" applyFont="0" applyFill="0" applyBorder="0" applyAlignment="0" applyProtection="0"/>
    <xf numFmtId="171" fontId="28" fillId="0" borderId="0" applyFill="0" applyBorder="0" applyAlignment="0" applyProtection="0"/>
    <xf numFmtId="172" fontId="28" fillId="0" borderId="0" applyFill="0" applyBorder="0" applyAlignment="0" applyProtection="0"/>
    <xf numFmtId="173" fontId="28" fillId="0" borderId="0" applyFill="0" applyBorder="0" applyAlignment="0" applyProtection="0"/>
    <xf numFmtId="174" fontId="28" fillId="0" borderId="0" applyFont="0" applyFill="0" applyBorder="0" applyAlignment="0" applyProtection="0"/>
    <xf numFmtId="0" fontId="35" fillId="53" borderId="0" applyNumberFormat="0" applyFont="0" applyBorder="0" applyProtection="0"/>
    <xf numFmtId="17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167" fontId="7" fillId="3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0" fontId="41" fillId="34" borderId="0" applyNumberFormat="0" applyBorder="0" applyAlignment="0" applyProtection="0"/>
    <xf numFmtId="167" fontId="41" fillId="34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8" fillId="0" borderId="0" applyFill="0" applyBorder="0" applyAlignment="0" applyProtection="0"/>
    <xf numFmtId="176" fontId="1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ill="0" applyBorder="0" applyAlignment="0" applyProtection="0"/>
    <xf numFmtId="177" fontId="18" fillId="0" borderId="0" applyFont="0" applyFill="0" applyBorder="0" applyAlignment="0" applyProtection="0"/>
    <xf numFmtId="178" fontId="28" fillId="0" borderId="0" applyFill="0" applyBorder="0" applyAlignment="0" applyProtection="0"/>
    <xf numFmtId="179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8" fillId="0" borderId="0" applyFill="0" applyBorder="0" applyAlignment="0" applyProtection="0"/>
    <xf numFmtId="176" fontId="28" fillId="0" borderId="0" applyFill="0" applyBorder="0" applyAlignment="0" applyProtection="0"/>
    <xf numFmtId="4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66" fontId="2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8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8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36" fillId="0" borderId="0" applyFont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8" fillId="0" borderId="0" applyFill="0" applyBorder="0" applyAlignment="0" applyProtection="0"/>
    <xf numFmtId="184" fontId="28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8" fillId="0" borderId="0" applyFill="0" applyBorder="0" applyAlignment="0" applyProtection="0"/>
    <xf numFmtId="43" fontId="28" fillId="0" borderId="0" applyFont="0" applyFill="0" applyBorder="0" applyAlignment="0" applyProtection="0"/>
    <xf numFmtId="166" fontId="44" fillId="0" borderId="0" applyFont="0" applyFill="0" applyBorder="0" applyAlignment="0" applyProtection="0"/>
    <xf numFmtId="186" fontId="28" fillId="0" borderId="0" applyFont="0" applyFill="0" applyBorder="0" applyAlignment="0" applyProtection="0"/>
    <xf numFmtId="185" fontId="28" fillId="0" borderId="0" applyFill="0" applyBorder="0" applyAlignment="0" applyProtection="0"/>
    <xf numFmtId="16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66" fontId="18" fillId="0" borderId="0" applyFont="0" applyFill="0" applyBorder="0" applyAlignment="0" applyProtection="0"/>
    <xf numFmtId="166" fontId="28" fillId="0" borderId="0" applyFont="0" applyFill="0" applyBorder="0" applyAlignment="0" applyProtection="0"/>
    <xf numFmtId="187" fontId="28" fillId="0" borderId="0" applyFill="0" applyBorder="0" applyAlignment="0" applyProtection="0"/>
    <xf numFmtId="43" fontId="2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42" fillId="0" borderId="0" applyFont="0" applyFill="0" applyBorder="0" applyAlignment="0" applyProtection="0"/>
    <xf numFmtId="189" fontId="26" fillId="0" borderId="0" applyFont="0" applyFill="0" applyBorder="0" applyAlignment="0" applyProtection="0"/>
    <xf numFmtId="166" fontId="42" fillId="0" borderId="0" applyFont="0" applyFill="0" applyBorder="0" applyAlignment="0" applyProtection="0"/>
    <xf numFmtId="182" fontId="2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85" fontId="28" fillId="0" borderId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8" fillId="0" borderId="0" applyFont="0" applyFill="0" applyBorder="0" applyAlignment="0" applyProtection="0"/>
    <xf numFmtId="185" fontId="28" fillId="0" borderId="0" applyFill="0" applyBorder="0" applyAlignment="0" applyProtection="0"/>
    <xf numFmtId="43" fontId="28" fillId="0" borderId="0" applyFont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66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28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8" fillId="0" borderId="0" applyFill="0" applyBorder="0" applyAlignment="0" applyProtection="0"/>
    <xf numFmtId="182" fontId="1" fillId="0" borderId="0" applyFont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87" fontId="28" fillId="0" borderId="0" applyFill="0" applyBorder="0" applyAlignment="0" applyProtection="0"/>
    <xf numFmtId="182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66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43" fontId="28" fillId="0" borderId="0" applyFill="0" applyBorder="0" applyAlignment="0" applyProtection="0"/>
    <xf numFmtId="191" fontId="28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0" fontId="45" fillId="0" borderId="0" applyNumberFormat="0" applyBorder="0" applyProtection="0"/>
    <xf numFmtId="191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 applyNumberFormat="0" applyBorder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65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40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167" fontId="8" fillId="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6" fontId="47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37" fontId="44" fillId="0" borderId="0"/>
    <xf numFmtId="19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7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6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6" fillId="0" borderId="0"/>
    <xf numFmtId="0" fontId="18" fillId="0" borderId="0" applyNumberFormat="0" applyFill="0" applyBorder="0" applyAlignment="0" applyProtection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8" fillId="55" borderId="17" applyNumberFormat="0" applyFont="0" applyAlignment="0" applyProtection="0"/>
    <xf numFmtId="167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6" fillId="55" borderId="17" applyNumberFormat="0" applyFont="0" applyAlignment="0" applyProtection="0"/>
    <xf numFmtId="167" fontId="26" fillId="55" borderId="17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167" fontId="10" fillId="6" borderId="5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167" fontId="3" fillId="0" borderId="1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167" fontId="4" fillId="0" borderId="2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167" fontId="5" fillId="0" borderId="3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167" fontId="16" fillId="0" borderId="9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</cellStyleXfs>
  <cellXfs count="44">
    <xf numFmtId="0" fontId="0" fillId="0" borderId="0" xfId="0"/>
    <xf numFmtId="0" fontId="18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37" fontId="20" fillId="0" borderId="0" xfId="0" applyNumberFormat="1" applyFont="1" applyFill="1" applyBorder="1" applyProtection="1"/>
    <xf numFmtId="37" fontId="20" fillId="0" borderId="0" xfId="0" applyNumberFormat="1" applyFont="1" applyFill="1" applyProtection="1"/>
    <xf numFmtId="37" fontId="18" fillId="0" borderId="0" xfId="0" applyNumberFormat="1" applyFont="1" applyFill="1" applyProtection="1"/>
    <xf numFmtId="0" fontId="21" fillId="0" borderId="0" xfId="0" applyFont="1" applyFill="1" applyAlignment="1" applyProtection="1">
      <alignment horizontal="left"/>
    </xf>
    <xf numFmtId="164" fontId="18" fillId="0" borderId="0" xfId="0" applyNumberFormat="1" applyFont="1" applyFill="1"/>
    <xf numFmtId="165" fontId="18" fillId="0" borderId="0" xfId="0" applyNumberFormat="1" applyFont="1" applyFill="1" applyBorder="1" applyAlignment="1" applyProtection="1">
      <alignment horizontal="right"/>
    </xf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3" fontId="18" fillId="0" borderId="0" xfId="0" applyNumberFormat="1" applyFont="1" applyFill="1" applyBorder="1" applyAlignment="1">
      <alignment horizontal="right" wrapText="1"/>
    </xf>
    <xf numFmtId="3" fontId="18" fillId="0" borderId="0" xfId="0" applyNumberFormat="1" applyFont="1" applyFill="1" applyAlignment="1">
      <alignment horizontal="right" wrapText="1" indent="1"/>
    </xf>
    <xf numFmtId="3" fontId="18" fillId="0" borderId="0" xfId="0" applyNumberFormat="1" applyFont="1" applyFill="1" applyAlignment="1" applyProtection="1">
      <alignment horizontal="right" wrapText="1" indent="1"/>
    </xf>
    <xf numFmtId="3" fontId="18" fillId="0" borderId="0" xfId="0" applyNumberFormat="1" applyFont="1" applyFill="1" applyBorder="1" applyAlignment="1" applyProtection="1">
      <alignment horizontal="right" wrapText="1" indent="1"/>
    </xf>
    <xf numFmtId="0" fontId="18" fillId="0" borderId="0" xfId="0" applyFont="1" applyFill="1" applyAlignment="1">
      <alignment horizontal="left" indent="1"/>
    </xf>
    <xf numFmtId="0" fontId="23" fillId="0" borderId="0" xfId="0" applyFont="1" applyFill="1"/>
    <xf numFmtId="0" fontId="24" fillId="0" borderId="0" xfId="0" applyFont="1" applyFill="1"/>
    <xf numFmtId="37" fontId="18" fillId="0" borderId="0" xfId="0" applyNumberFormat="1" applyFont="1" applyFill="1" applyAlignment="1" applyProtection="1">
      <alignment horizontal="left" indent="1"/>
    </xf>
    <xf numFmtId="3" fontId="18" fillId="0" borderId="0" xfId="1" applyNumberFormat="1" applyFont="1" applyFill="1" applyBorder="1" applyAlignment="1">
      <alignment horizontal="right" wrapText="1"/>
    </xf>
    <xf numFmtId="3" fontId="18" fillId="0" borderId="0" xfId="1" applyNumberFormat="1" applyFont="1" applyFill="1" applyBorder="1" applyAlignment="1">
      <alignment horizontal="right" wrapText="1" indent="1"/>
    </xf>
    <xf numFmtId="3" fontId="18" fillId="0" borderId="0" xfId="0" applyNumberFormat="1" applyFont="1" applyFill="1" applyBorder="1" applyAlignment="1">
      <alignment horizontal="right" wrapText="1" indent="1"/>
    </xf>
    <xf numFmtId="0" fontId="18" fillId="0" borderId="0" xfId="0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>
      <alignment horizontal="right" wrapText="1"/>
    </xf>
    <xf numFmtId="3" fontId="20" fillId="0" borderId="0" xfId="0" applyNumberFormat="1" applyFont="1" applyFill="1" applyAlignment="1" applyProtection="1">
      <alignment horizontal="right" wrapText="1" indent="1"/>
    </xf>
    <xf numFmtId="3" fontId="20" fillId="0" borderId="0" xfId="0" applyNumberFormat="1" applyFont="1" applyFill="1" applyBorder="1" applyAlignment="1">
      <alignment horizontal="right" wrapText="1"/>
    </xf>
    <xf numFmtId="3" fontId="20" fillId="0" borderId="0" xfId="0" applyNumberFormat="1" applyFont="1" applyFill="1" applyBorder="1" applyAlignment="1" applyProtection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0" fontId="20" fillId="0" borderId="0" xfId="0" applyFont="1" applyFill="1" applyAlignment="1" applyProtection="1">
      <alignment horizontal="left" indent="1"/>
    </xf>
    <xf numFmtId="0" fontId="18" fillId="0" borderId="0" xfId="0" applyFont="1" applyFill="1" applyAlignment="1">
      <alignment horizontal="left" indent="4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8" fillId="0" borderId="0" xfId="0" applyFont="1" applyFill="1" applyBorder="1" applyAlignment="1" applyProtection="1">
      <alignment horizontal="center" vertical="center" wrapText="1"/>
    </xf>
    <xf numFmtId="0" fontId="25" fillId="0" borderId="0" xfId="2" applyFill="1"/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37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4" customWidth="1"/>
    <col min="2" max="2" width="18" style="3" customWidth="1"/>
    <col min="3" max="3" width="16.140625" style="3" customWidth="1"/>
    <col min="4" max="5" width="15.5703125" style="3" customWidth="1"/>
    <col min="6" max="6" width="16.5703125" style="3" customWidth="1"/>
    <col min="7" max="7" width="12.85546875" style="3" customWidth="1"/>
    <col min="8" max="8" width="12.28515625" style="2" customWidth="1"/>
    <col min="9" max="9" width="17.140625" style="2" customWidth="1"/>
    <col min="10" max="10" width="11.140625" style="2" customWidth="1"/>
    <col min="11" max="11" width="11.42578125" style="2" bestFit="1" customWidth="1"/>
    <col min="12" max="12" width="9.140625" style="2" bestFit="1" customWidth="1"/>
    <col min="13" max="15" width="11" style="2" customWidth="1"/>
    <col min="16" max="16384" width="11" style="1"/>
  </cols>
  <sheetData>
    <row r="1" spans="1:15">
      <c r="A1" s="35"/>
    </row>
    <row r="2" spans="1:15" s="3" customFormat="1" ht="15" customHeight="1">
      <c r="B2" s="3" t="s">
        <v>16</v>
      </c>
    </row>
    <row r="3" spans="1:15" ht="5.0999999999999996" customHeight="1"/>
    <row r="4" spans="1:15" ht="15.95" customHeight="1">
      <c r="A4" s="33"/>
      <c r="B4" s="38" t="s">
        <v>15</v>
      </c>
      <c r="C4" s="40" t="s">
        <v>14</v>
      </c>
      <c r="D4" s="41" t="s">
        <v>13</v>
      </c>
      <c r="E4" s="42" t="s">
        <v>12</v>
      </c>
      <c r="F4" s="36" t="s">
        <v>11</v>
      </c>
      <c r="G4" s="36" t="s">
        <v>10</v>
      </c>
      <c r="H4" s="34"/>
      <c r="I4" s="34"/>
      <c r="J4" s="34"/>
      <c r="K4" s="34"/>
      <c r="L4" s="34"/>
    </row>
    <row r="5" spans="1:15" ht="15.95" customHeight="1">
      <c r="A5" s="33"/>
      <c r="B5" s="39"/>
      <c r="C5" s="37"/>
      <c r="D5" s="41"/>
      <c r="E5" s="43"/>
      <c r="F5" s="37"/>
      <c r="G5" s="37"/>
      <c r="H5" s="32"/>
      <c r="I5" s="32"/>
      <c r="J5" s="32"/>
      <c r="K5" s="32"/>
      <c r="L5" s="32"/>
    </row>
    <row r="6" spans="1:15" ht="5.0999999999999996" customHeight="1">
      <c r="B6" s="31"/>
    </row>
    <row r="7" spans="1:15" ht="12.75">
      <c r="A7" s="18"/>
      <c r="B7" s="30" t="s">
        <v>9</v>
      </c>
      <c r="C7" s="29">
        <f>SUM(D7:G7)</f>
        <v>2684358</v>
      </c>
      <c r="D7" s="28">
        <f>SUM(D9:D16)</f>
        <v>472453</v>
      </c>
      <c r="E7" s="28">
        <f>SUM(E9:E16)</f>
        <v>792175</v>
      </c>
      <c r="F7" s="28">
        <f>SUM(F9:F16)</f>
        <v>1417927</v>
      </c>
      <c r="G7" s="28">
        <f>SUM(G9:G16)</f>
        <v>1803</v>
      </c>
      <c r="H7" s="27"/>
      <c r="I7" s="27"/>
      <c r="J7" s="27"/>
      <c r="K7" s="27"/>
      <c r="L7" s="27"/>
    </row>
    <row r="8" spans="1:15" ht="5.0999999999999996" customHeight="1">
      <c r="A8" s="18"/>
      <c r="B8" s="17"/>
      <c r="C8" s="14"/>
      <c r="D8" s="26"/>
      <c r="E8" s="26"/>
      <c r="F8" s="14"/>
      <c r="G8" s="26"/>
      <c r="H8" s="25"/>
      <c r="I8" s="25"/>
      <c r="J8" s="25"/>
      <c r="K8" s="25"/>
      <c r="L8" s="25"/>
    </row>
    <row r="9" spans="1:15" s="3" customFormat="1" ht="12.75">
      <c r="A9" s="19"/>
      <c r="B9" s="20" t="s">
        <v>8</v>
      </c>
      <c r="C9" s="16">
        <f t="shared" ref="C9:C16" si="0">SUM(D9:G9)</f>
        <v>783466</v>
      </c>
      <c r="D9" s="23">
        <v>177304</v>
      </c>
      <c r="E9" s="23">
        <v>268809</v>
      </c>
      <c r="F9" s="22">
        <v>337105</v>
      </c>
      <c r="G9" s="22">
        <v>248</v>
      </c>
      <c r="H9" s="21"/>
      <c r="I9" s="24"/>
      <c r="J9" s="24"/>
      <c r="K9" s="21"/>
      <c r="L9" s="21"/>
      <c r="M9" s="2"/>
      <c r="N9" s="2"/>
      <c r="O9" s="2"/>
    </row>
    <row r="10" spans="1:15" s="3" customFormat="1" ht="12.75">
      <c r="A10" s="18"/>
      <c r="B10" s="20" t="s">
        <v>7</v>
      </c>
      <c r="C10" s="16">
        <f t="shared" si="0"/>
        <v>179271</v>
      </c>
      <c r="D10" s="23">
        <v>49711</v>
      </c>
      <c r="E10" s="23">
        <v>49906</v>
      </c>
      <c r="F10" s="22">
        <v>79564</v>
      </c>
      <c r="G10" s="22">
        <v>90</v>
      </c>
      <c r="H10" s="21"/>
      <c r="I10" s="21"/>
      <c r="J10" s="21"/>
      <c r="K10" s="21"/>
      <c r="L10" s="21"/>
      <c r="M10" s="2"/>
      <c r="N10" s="2"/>
      <c r="O10" s="2"/>
    </row>
    <row r="11" spans="1:15" s="3" customFormat="1" ht="12.75">
      <c r="A11" s="18"/>
      <c r="B11" s="20" t="s">
        <v>6</v>
      </c>
      <c r="C11" s="16">
        <f t="shared" si="0"/>
        <v>85331</v>
      </c>
      <c r="D11" s="23">
        <v>14544</v>
      </c>
      <c r="E11" s="23">
        <v>23578</v>
      </c>
      <c r="F11" s="14">
        <v>47174</v>
      </c>
      <c r="G11" s="22">
        <v>35</v>
      </c>
      <c r="H11" s="21"/>
      <c r="I11" s="21"/>
      <c r="J11" s="21"/>
      <c r="K11" s="21"/>
      <c r="L11" s="21"/>
      <c r="M11" s="2"/>
      <c r="N11" s="2"/>
      <c r="O11" s="2"/>
    </row>
    <row r="12" spans="1:15" s="3" customFormat="1" ht="12.75">
      <c r="A12" s="18"/>
      <c r="B12" s="20" t="s">
        <v>5</v>
      </c>
      <c r="C12" s="16">
        <f t="shared" si="0"/>
        <v>19585</v>
      </c>
      <c r="D12" s="14">
        <v>3596</v>
      </c>
      <c r="E12" s="14">
        <v>6845</v>
      </c>
      <c r="F12" s="14">
        <v>9140</v>
      </c>
      <c r="G12" s="14">
        <v>4</v>
      </c>
      <c r="H12" s="13"/>
      <c r="I12" s="13"/>
      <c r="J12" s="13"/>
      <c r="K12" s="13"/>
      <c r="L12" s="13"/>
      <c r="M12" s="2"/>
      <c r="N12" s="2"/>
      <c r="O12" s="2"/>
    </row>
    <row r="13" spans="1:15" s="3" customFormat="1" ht="12.75">
      <c r="A13" s="18"/>
      <c r="B13" s="17" t="s">
        <v>4</v>
      </c>
      <c r="C13" s="16">
        <f t="shared" si="0"/>
        <v>5489</v>
      </c>
      <c r="D13" s="14">
        <v>1001</v>
      </c>
      <c r="E13" s="14">
        <v>1106</v>
      </c>
      <c r="F13" s="14">
        <v>3381</v>
      </c>
      <c r="G13" s="14">
        <v>1</v>
      </c>
      <c r="H13" s="13"/>
      <c r="I13" s="13"/>
      <c r="J13" s="13"/>
      <c r="K13" s="13"/>
      <c r="L13" s="13"/>
      <c r="M13" s="2"/>
      <c r="N13" s="2"/>
      <c r="O13" s="2"/>
    </row>
    <row r="14" spans="1:15" s="3" customFormat="1" ht="12.75">
      <c r="A14" s="19"/>
      <c r="B14" s="17" t="s">
        <v>3</v>
      </c>
      <c r="C14" s="16">
        <f t="shared" si="0"/>
        <v>12312</v>
      </c>
      <c r="D14" s="14">
        <v>2098</v>
      </c>
      <c r="E14" s="14">
        <v>728</v>
      </c>
      <c r="F14" s="14">
        <v>9473</v>
      </c>
      <c r="G14" s="14">
        <v>13</v>
      </c>
      <c r="H14" s="13"/>
      <c r="I14" s="13"/>
      <c r="J14" s="13"/>
      <c r="K14" s="13"/>
      <c r="L14" s="13"/>
      <c r="M14" s="2"/>
      <c r="N14" s="2"/>
      <c r="O14" s="2"/>
    </row>
    <row r="15" spans="1:15" s="3" customFormat="1" ht="12.75">
      <c r="A15" s="18"/>
      <c r="B15" s="17" t="s">
        <v>2</v>
      </c>
      <c r="C15" s="16">
        <f t="shared" si="0"/>
        <v>877613</v>
      </c>
      <c r="D15" s="14">
        <v>73082</v>
      </c>
      <c r="E15" s="14">
        <v>247806</v>
      </c>
      <c r="F15" s="14">
        <v>556256</v>
      </c>
      <c r="G15" s="14">
        <v>469</v>
      </c>
      <c r="H15" s="13"/>
      <c r="I15" s="13"/>
      <c r="J15" s="13"/>
      <c r="K15" s="13"/>
      <c r="L15" s="13"/>
      <c r="M15" s="2"/>
      <c r="N15" s="2"/>
      <c r="O15" s="2"/>
    </row>
    <row r="16" spans="1:15" s="3" customFormat="1" ht="12.75">
      <c r="A16" s="18"/>
      <c r="B16" s="17" t="s">
        <v>1</v>
      </c>
      <c r="C16" s="16">
        <f t="shared" si="0"/>
        <v>721291</v>
      </c>
      <c r="D16" s="15">
        <v>151117</v>
      </c>
      <c r="E16" s="15">
        <v>193397</v>
      </c>
      <c r="F16" s="14">
        <v>375834</v>
      </c>
      <c r="G16" s="14">
        <v>943</v>
      </c>
      <c r="H16" s="13"/>
      <c r="I16" s="13"/>
      <c r="J16" s="13"/>
      <c r="K16" s="13"/>
      <c r="L16" s="13"/>
      <c r="M16" s="2"/>
      <c r="N16" s="2"/>
      <c r="O16" s="2"/>
    </row>
    <row r="17" spans="1:15" s="3" customFormat="1" ht="5.0999999999999996" customHeight="1" thickBot="1">
      <c r="B17" s="12"/>
      <c r="C17" s="11"/>
      <c r="D17" s="11"/>
      <c r="E17" s="11"/>
      <c r="F17" s="11"/>
      <c r="G17" s="11"/>
      <c r="H17" s="10"/>
      <c r="I17" s="10"/>
      <c r="J17" s="10"/>
      <c r="K17" s="10"/>
      <c r="L17" s="10"/>
      <c r="M17" s="10"/>
      <c r="N17" s="10"/>
      <c r="O17" s="10"/>
    </row>
    <row r="18" spans="1:15" s="3" customFormat="1" ht="5.0999999999999996" customHeight="1">
      <c r="D18" s="9"/>
      <c r="E18" s="9"/>
      <c r="H18" s="2"/>
      <c r="I18" s="2"/>
      <c r="J18" s="2"/>
      <c r="K18" s="2"/>
      <c r="L18" s="2"/>
      <c r="M18" s="2"/>
      <c r="N18" s="2"/>
      <c r="O18" s="2"/>
    </row>
    <row r="19" spans="1:15">
      <c r="B19" s="8" t="s">
        <v>0</v>
      </c>
      <c r="C19" s="7"/>
      <c r="F19" s="7"/>
      <c r="G19" s="6"/>
      <c r="H19" s="5"/>
      <c r="I19" s="5"/>
      <c r="J19" s="5"/>
      <c r="K19" s="5"/>
      <c r="L19" s="5"/>
    </row>
    <row r="20" spans="1:15" s="2" customFormat="1">
      <c r="A20" s="4"/>
      <c r="B20" s="3"/>
    </row>
    <row r="21" spans="1:15" s="2" customFormat="1">
      <c r="A21" s="4"/>
      <c r="B21" s="3"/>
    </row>
  </sheetData>
  <mergeCells count="6"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2023-01-26T10:44:43Z</dcterms:created>
  <dcterms:modified xsi:type="dcterms:W3CDTF">2023-05-09T11:39:35Z</dcterms:modified>
</cp:coreProperties>
</file>