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3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J8" i="1"/>
  <c r="K8" i="1"/>
  <c r="L8" i="1"/>
  <c r="M8" i="1"/>
  <c r="N8" i="1"/>
  <c r="C10" i="1"/>
  <c r="C8" i="1" s="1"/>
  <c r="I10" i="1"/>
  <c r="C11" i="1"/>
  <c r="I11" i="1"/>
  <c r="I8" i="1" s="1"/>
  <c r="C12" i="1"/>
  <c r="I12" i="1"/>
  <c r="C13" i="1"/>
  <c r="I13" i="1"/>
  <c r="C14" i="1"/>
  <c r="I14" i="1"/>
  <c r="C15" i="1"/>
  <c r="I15" i="1"/>
  <c r="C16" i="1"/>
  <c r="I16" i="1"/>
  <c r="C17" i="1"/>
  <c r="I17" i="1"/>
  <c r="C18" i="1"/>
  <c r="I18" i="1"/>
  <c r="C19" i="1"/>
  <c r="I19" i="1"/>
  <c r="C20" i="1"/>
  <c r="I20" i="1"/>
  <c r="C21" i="1"/>
  <c r="I21" i="1"/>
  <c r="C22" i="1"/>
  <c r="I22" i="1"/>
  <c r="C23" i="1"/>
  <c r="I23" i="1"/>
  <c r="C24" i="1"/>
  <c r="I24" i="1"/>
  <c r="C25" i="1"/>
  <c r="I25" i="1"/>
  <c r="C26" i="1"/>
  <c r="I26" i="1"/>
  <c r="D28" i="1"/>
  <c r="E28" i="1"/>
  <c r="F28" i="1"/>
  <c r="G28" i="1"/>
  <c r="H28" i="1"/>
  <c r="J28" i="1"/>
  <c r="K28" i="1"/>
  <c r="L28" i="1"/>
  <c r="M28" i="1"/>
  <c r="N28" i="1"/>
  <c r="C30" i="1"/>
  <c r="I30" i="1"/>
  <c r="C31" i="1"/>
  <c r="I31" i="1"/>
  <c r="I28" i="1" s="1"/>
  <c r="C32" i="1"/>
  <c r="I32" i="1"/>
  <c r="C33" i="1"/>
  <c r="I33" i="1"/>
  <c r="C34" i="1"/>
  <c r="I34" i="1"/>
  <c r="C35" i="1"/>
  <c r="I35" i="1"/>
  <c r="C36" i="1"/>
  <c r="I36" i="1"/>
  <c r="C37" i="1"/>
  <c r="I37" i="1"/>
  <c r="C38" i="1"/>
  <c r="I38" i="1"/>
  <c r="C39" i="1"/>
  <c r="I39" i="1"/>
  <c r="C40" i="1"/>
  <c r="I40" i="1"/>
  <c r="C41" i="1"/>
  <c r="I41" i="1"/>
  <c r="C42" i="1"/>
  <c r="I42" i="1"/>
  <c r="C43" i="1"/>
  <c r="I43" i="1"/>
  <c r="C44" i="1"/>
  <c r="C28" i="1" s="1"/>
  <c r="I44" i="1"/>
  <c r="C45" i="1"/>
  <c r="I45" i="1"/>
  <c r="C46" i="1"/>
  <c r="I46" i="1"/>
</calcChain>
</file>

<file path=xl/sharedStrings.xml><?xml version="1.0" encoding="utf-8"?>
<sst xmlns="http://schemas.openxmlformats.org/spreadsheetml/2006/main" count="55" uniqueCount="32">
  <si>
    <t>Fuente: Instituto Nacional de Desarrollo Rural y de la Tierra.</t>
  </si>
  <si>
    <t xml:space="preserve">          El valor 0 representa menos de la mitad de la unidad empleada.</t>
  </si>
  <si>
    <t>Nota: Las sumas totales pueden tener diferencias debido a redondeos decimales.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</si>
  <si>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</si>
  <si>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</si>
  <si>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</si>
  <si>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</si>
  <si>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</si>
  <si>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</si>
  <si>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</si>
  <si>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</si>
  <si>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</si>
  <si>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</si>
  <si>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</si>
  <si>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</si>
  <si>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</si>
  <si>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</si>
  <si>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</si>
  <si>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</si>
  <si>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</si>
  <si>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Total 2021</t>
  </si>
  <si>
    <t>Total 2020</t>
  </si>
  <si>
    <t>Fiscal</t>
  </si>
  <si>
    <t>Ganadero</t>
  </si>
  <si>
    <t>Agrícola</t>
  </si>
  <si>
    <t>Quinta</t>
  </si>
  <si>
    <t>Urbano</t>
  </si>
  <si>
    <t>Total</t>
  </si>
  <si>
    <t>Superficie Afectada (ha)</t>
  </si>
  <si>
    <t>Cantidad de Títulos por Lotes</t>
  </si>
  <si>
    <t>Año y Departamento</t>
  </si>
  <si>
    <t>Cuadro 13.1.1. Cantidad de títulos otorgados y superficie afectada, según año y departamento.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</si>
</sst>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,##0\ ;&quot; (&quot;#,##0\);&quot; -&quot;#\ ;@\ 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6" fillId="2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166" fontId="11" fillId="6" borderId="4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166" fontId="13" fillId="7" borderId="7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3" fillId="49" borderId="19" applyNumberFormat="0" applyAlignment="0" applyProtection="0"/>
    <xf numFmtId="166" fontId="33" fillId="49" borderId="19" applyNumberFormat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166" fontId="12" fillId="0" borderId="6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167" fontId="2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166" fontId="9" fillId="5" borderId="4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30" fillId="39" borderId="18" applyNumberFormat="0" applyAlignment="0" applyProtection="0"/>
    <xf numFmtId="166" fontId="30" fillId="39" borderId="18" applyNumberFormat="0" applyAlignment="0" applyProtection="0"/>
    <xf numFmtId="0" fontId="1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NumberFormat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Font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2" fontId="29" fillId="0" borderId="0" applyFill="0" applyBorder="0" applyAlignment="0" applyProtection="0"/>
    <xf numFmtId="173" fontId="29" fillId="0" borderId="0" applyFont="0" applyFill="0" applyBorder="0" applyAlignment="0" applyProtection="0"/>
    <xf numFmtId="0" fontId="36" fillId="54" borderId="0" applyNumberFormat="0" applyFont="0" applyBorder="0" applyProtection="0"/>
    <xf numFmtId="174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66" fontId="7" fillId="3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9" fillId="0" borderId="0" applyFill="0" applyBorder="0" applyAlignment="0" applyProtection="0"/>
    <xf numFmtId="175" fontId="1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ill="0" applyBorder="0" applyAlignment="0" applyProtection="0"/>
    <xf numFmtId="176" fontId="18" fillId="0" borderId="0" applyFont="0" applyFill="0" applyBorder="0" applyAlignment="0" applyProtection="0"/>
    <xf numFmtId="177" fontId="29" fillId="0" borderId="0" applyFill="0" applyBorder="0" applyAlignment="0" applyProtection="0"/>
    <xf numFmtId="178" fontId="29" fillId="0" borderId="0" applyFill="0" applyBorder="0" applyAlignment="0" applyProtection="0"/>
    <xf numFmtId="177" fontId="29" fillId="0" borderId="0" applyFill="0" applyBorder="0" applyAlignment="0" applyProtection="0"/>
    <xf numFmtId="176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9" fillId="0" borderId="0" applyFill="0" applyBorder="0" applyAlignment="0" applyProtection="0"/>
    <xf numFmtId="175" fontId="29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37" fillId="0" borderId="0" applyFont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0" borderId="0" applyFill="0" applyBorder="0" applyAlignment="0" applyProtection="0"/>
    <xf numFmtId="183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29" fillId="0" borderId="0" applyFont="0" applyFill="0" applyBorder="0" applyAlignment="0" applyProtection="0"/>
    <xf numFmtId="179" fontId="45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29" fillId="0" borderId="0" applyFill="0" applyBorder="0" applyAlignment="0" applyProtection="0"/>
    <xf numFmtId="179" fontId="18" fillId="0" borderId="0" applyFont="0" applyFill="0" applyBorder="0" applyAlignment="0" applyProtection="0"/>
    <xf numFmtId="179" fontId="29" fillId="0" borderId="0" applyFont="0" applyFill="0" applyBorder="0" applyAlignment="0" applyProtection="0"/>
    <xf numFmtId="186" fontId="29" fillId="0" borderId="0" applyFill="0" applyBorder="0" applyAlignment="0" applyProtection="0"/>
    <xf numFmtId="43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8" fontId="27" fillId="0" borderId="0" applyFont="0" applyFill="0" applyBorder="0" applyAlignment="0" applyProtection="0"/>
    <xf numFmtId="179" fontId="43" fillId="0" borderId="0" applyFont="0" applyFill="0" applyBorder="0" applyAlignment="0" applyProtection="0"/>
    <xf numFmtId="181" fontId="29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84" fontId="29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29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0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29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0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ill="0" applyBorder="0" applyAlignment="0" applyProtection="0"/>
    <xf numFmtId="181" fontId="1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0" fontId="29" fillId="0" borderId="0" applyFill="0" applyBorder="0" applyAlignment="0" applyProtection="0"/>
    <xf numFmtId="186" fontId="29" fillId="0" borderId="0" applyFill="0" applyBorder="0" applyAlignment="0" applyProtection="0"/>
    <xf numFmtId="181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79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29" fillId="0" borderId="0" applyFill="0" applyBorder="0" applyAlignment="0" applyProtection="0"/>
    <xf numFmtId="190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0" fontId="46" fillId="0" borderId="0" applyNumberFormat="0" applyBorder="0" applyProtection="0"/>
    <xf numFmtId="190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0" borderId="0" applyNumberFormat="0" applyBorder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91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0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9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166" fontId="8" fillId="4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5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4" fontId="48" fillId="0" borderId="0"/>
    <xf numFmtId="37" fontId="45" fillId="0" borderId="0"/>
    <xf numFmtId="0" fontId="1" fillId="0" borderId="0"/>
    <xf numFmtId="194" fontId="48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195" fontId="48" fillId="0" borderId="0"/>
    <xf numFmtId="37" fontId="45" fillId="0" borderId="0"/>
    <xf numFmtId="195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7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4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5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8" fillId="0" borderId="0" applyNumberFormat="0" applyFill="0" applyBorder="0" applyAlignment="0" applyProtection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9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9" fillId="56" borderId="21" applyNumberFormat="0" applyFont="0" applyAlignment="0" applyProtection="0"/>
    <xf numFmtId="166" fontId="29" fillId="56" borderId="21" applyNumberFormat="0" applyFont="0" applyAlignment="0" applyProtection="0"/>
    <xf numFmtId="166" fontId="29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166" fontId="10" fillId="6" borderId="5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57" fillId="48" borderId="22" applyNumberFormat="0" applyAlignment="0" applyProtection="0"/>
    <xf numFmtId="166" fontId="57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166" fontId="3" fillId="0" borderId="1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166" fontId="4" fillId="0" borderId="2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166" fontId="5" fillId="0" borderId="3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166" fontId="16" fillId="0" borderId="9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</cellStyleXfs>
  <cellXfs count="45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 indent="3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right" indent="3"/>
    </xf>
    <xf numFmtId="0" fontId="22" fillId="0" borderId="0" xfId="0" applyFont="1" applyFill="1" applyAlignment="1" applyProtection="1">
      <alignment horizontal="left"/>
    </xf>
    <xf numFmtId="0" fontId="23" fillId="0" borderId="0" xfId="0" applyFont="1" applyFill="1"/>
    <xf numFmtId="37" fontId="22" fillId="0" borderId="0" xfId="0" applyNumberFormat="1" applyFont="1" applyFill="1" applyProtection="1"/>
    <xf numFmtId="3" fontId="22" fillId="0" borderId="0" xfId="0" applyNumberFormat="1" applyFont="1" applyFill="1" applyBorder="1"/>
    <xf numFmtId="37" fontId="18" fillId="0" borderId="0" xfId="0" applyNumberFormat="1" applyFont="1" applyFill="1" applyProtection="1"/>
    <xf numFmtId="4" fontId="18" fillId="0" borderId="0" xfId="0" applyNumberFormat="1" applyFont="1" applyFill="1" applyProtection="1"/>
    <xf numFmtId="37" fontId="18" fillId="0" borderId="0" xfId="0" applyNumberFormat="1" applyFont="1" applyFill="1" applyAlignment="1" applyProtection="1">
      <alignment horizontal="right" indent="3"/>
    </xf>
    <xf numFmtId="0" fontId="18" fillId="0" borderId="0" xfId="0" applyFont="1" applyFill="1" applyAlignment="1" applyProtection="1">
      <alignment horizontal="left"/>
    </xf>
    <xf numFmtId="3" fontId="18" fillId="0" borderId="10" xfId="0" applyNumberFormat="1" applyFont="1" applyFill="1" applyBorder="1" applyAlignment="1" applyProtection="1">
      <alignment horizontal="right" indent="2"/>
    </xf>
    <xf numFmtId="4" fontId="18" fillId="0" borderId="10" xfId="0" applyNumberFormat="1" applyFont="1" applyFill="1" applyBorder="1" applyAlignment="1" applyProtection="1">
      <alignment horizontal="right" indent="2"/>
    </xf>
    <xf numFmtId="3" fontId="18" fillId="0" borderId="10" xfId="0" applyNumberFormat="1" applyFont="1" applyFill="1" applyBorder="1" applyAlignment="1" applyProtection="1">
      <alignment horizontal="right" indent="5"/>
    </xf>
    <xf numFmtId="0" fontId="18" fillId="0" borderId="10" xfId="0" applyFont="1" applyFill="1" applyBorder="1" applyAlignment="1" applyProtection="1">
      <alignment horizontal="left"/>
    </xf>
    <xf numFmtId="164" fontId="18" fillId="0" borderId="0" xfId="0" applyNumberFormat="1" applyFont="1" applyFill="1" applyAlignment="1" applyProtection="1">
      <alignment horizontal="right"/>
    </xf>
    <xf numFmtId="165" fontId="18" fillId="0" borderId="0" xfId="0" applyNumberFormat="1" applyFont="1" applyFill="1" applyAlignment="1" applyProtection="1">
      <alignment horizontal="right"/>
    </xf>
    <xf numFmtId="165" fontId="24" fillId="0" borderId="0" xfId="0" applyNumberFormat="1" applyFont="1" applyFill="1" applyAlignment="1" applyProtection="1">
      <alignment horizontal="right"/>
    </xf>
    <xf numFmtId="164" fontId="24" fillId="0" borderId="0" xfId="0" applyNumberFormat="1" applyFont="1" applyFill="1" applyAlignment="1" applyProtection="1">
      <alignment horizontal="right"/>
    </xf>
    <xf numFmtId="3" fontId="24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/>
    </xf>
    <xf numFmtId="0" fontId="24" fillId="0" borderId="0" xfId="0" applyFont="1" applyFill="1" applyAlignment="1" applyProtection="1">
      <alignment horizontal="left"/>
    </xf>
    <xf numFmtId="164" fontId="24" fillId="33" borderId="0" xfId="0" applyNumberFormat="1" applyFont="1" applyFill="1" applyAlignment="1" applyProtection="1">
      <alignment horizontal="right"/>
    </xf>
    <xf numFmtId="0" fontId="24" fillId="33" borderId="0" xfId="0" applyFont="1" applyFill="1" applyAlignment="1" applyProtection="1">
      <alignment horizontal="left"/>
    </xf>
    <xf numFmtId="0" fontId="25" fillId="0" borderId="0" xfId="0" applyFont="1" applyFill="1"/>
    <xf numFmtId="0" fontId="14" fillId="0" borderId="0" xfId="0" applyFont="1" applyFill="1"/>
    <xf numFmtId="0" fontId="18" fillId="0" borderId="0" xfId="0" applyFont="1" applyFill="1" applyBorder="1"/>
    <xf numFmtId="0" fontId="18" fillId="0" borderId="0" xfId="0" applyFont="1" applyFill="1" applyAlignment="1">
      <alignment horizontal="left" indent="7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6" fillId="0" borderId="0" xfId="1" applyFill="1"/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zoomScale="70" zoomScaleNormal="70" workbookViewId="0"/>
  </sheetViews>
  <sheetFormatPr baseColWidth="10" defaultRowHeight="15"/>
  <cols>
    <col min="1" max="1" width="2.85546875" style="3" customWidth="1"/>
    <col min="2" max="2" width="19.7109375" style="1" customWidth="1"/>
    <col min="3" max="3" width="11.42578125" style="1" customWidth="1"/>
    <col min="4" max="4" width="11.28515625" style="2" customWidth="1"/>
    <col min="5" max="5" width="11" style="1" customWidth="1"/>
    <col min="6" max="6" width="12.7109375" style="1" customWidth="1"/>
    <col min="7" max="8" width="13.42578125" style="1" customWidth="1"/>
    <col min="9" max="9" width="13.5703125" style="1" customWidth="1"/>
    <col min="10" max="10" width="12.7109375" style="1" customWidth="1"/>
    <col min="11" max="11" width="11.28515625" style="1" customWidth="1"/>
    <col min="12" max="12" width="12.7109375" style="1" customWidth="1"/>
    <col min="13" max="13" width="14" style="1" customWidth="1"/>
    <col min="14" max="14" width="13.42578125" style="1" customWidth="1"/>
    <col min="15" max="16384" width="11.42578125" style="1"/>
  </cols>
  <sheetData>
    <row r="1" spans="1:14">
      <c r="A1" s="36"/>
    </row>
    <row r="2" spans="1:14">
      <c r="B2" s="1" t="s">
        <v>31</v>
      </c>
    </row>
    <row r="3" spans="1:14" ht="5.0999999999999996" customHeight="1"/>
    <row r="4" spans="1:14" s="33" customFormat="1" ht="22.5" customHeight="1">
      <c r="A4" s="35"/>
      <c r="B4" s="38" t="s">
        <v>30</v>
      </c>
      <c r="C4" s="42" t="s">
        <v>29</v>
      </c>
      <c r="D4" s="43"/>
      <c r="E4" s="43"/>
      <c r="F4" s="43"/>
      <c r="G4" s="43"/>
      <c r="H4" s="44"/>
      <c r="I4" s="42" t="s">
        <v>28</v>
      </c>
      <c r="J4" s="43"/>
      <c r="K4" s="43"/>
      <c r="L4" s="43"/>
      <c r="M4" s="43"/>
      <c r="N4" s="44"/>
    </row>
    <row r="5" spans="1:14" s="33" customFormat="1" ht="12.75" customHeight="1">
      <c r="A5" s="34"/>
      <c r="B5" s="40"/>
      <c r="C5" s="37" t="s">
        <v>27</v>
      </c>
      <c r="D5" s="37" t="s">
        <v>26</v>
      </c>
      <c r="E5" s="37" t="s">
        <v>25</v>
      </c>
      <c r="F5" s="37" t="s">
        <v>24</v>
      </c>
      <c r="G5" s="37" t="s">
        <v>23</v>
      </c>
      <c r="H5" s="38" t="s">
        <v>22</v>
      </c>
      <c r="I5" s="37" t="s">
        <v>27</v>
      </c>
      <c r="J5" s="37" t="s">
        <v>26</v>
      </c>
      <c r="K5" s="37" t="s">
        <v>25</v>
      </c>
      <c r="L5" s="37" t="s">
        <v>24</v>
      </c>
      <c r="M5" s="37" t="s">
        <v>23</v>
      </c>
      <c r="N5" s="38" t="s">
        <v>22</v>
      </c>
    </row>
    <row r="6" spans="1:14" s="33" customFormat="1">
      <c r="A6" s="34"/>
      <c r="B6" s="41"/>
      <c r="C6" s="37"/>
      <c r="D6" s="37"/>
      <c r="E6" s="37"/>
      <c r="F6" s="37"/>
      <c r="G6" s="37"/>
      <c r="H6" s="39"/>
      <c r="I6" s="37"/>
      <c r="J6" s="37"/>
      <c r="K6" s="37"/>
      <c r="L6" s="37"/>
      <c r="M6" s="37"/>
      <c r="N6" s="39"/>
    </row>
    <row r="7" spans="1:14" ht="5.0999999999999996" customHeight="1">
      <c r="B7" s="32"/>
      <c r="I7" s="31"/>
      <c r="J7" s="31"/>
      <c r="K7" s="31"/>
      <c r="L7" s="31"/>
      <c r="M7" s="31"/>
    </row>
    <row r="8" spans="1:14" ht="13.5" customHeight="1">
      <c r="B8" s="28" t="s">
        <v>21</v>
      </c>
      <c r="C8" s="27">
        <f t="shared" ref="C8:N8" si="0">SUM(C10:C26)</f>
        <v>1081</v>
      </c>
      <c r="D8" s="27">
        <f t="shared" si="0"/>
        <v>258</v>
      </c>
      <c r="E8" s="27">
        <f t="shared" si="0"/>
        <v>111</v>
      </c>
      <c r="F8" s="27">
        <f t="shared" si="0"/>
        <v>693</v>
      </c>
      <c r="G8" s="27">
        <f t="shared" si="0"/>
        <v>1</v>
      </c>
      <c r="H8" s="27">
        <f t="shared" si="0"/>
        <v>18</v>
      </c>
      <c r="I8" s="27">
        <f t="shared" si="0"/>
        <v>36153</v>
      </c>
      <c r="J8" s="27">
        <f t="shared" si="0"/>
        <v>25</v>
      </c>
      <c r="K8" s="27">
        <f t="shared" si="0"/>
        <v>75</v>
      </c>
      <c r="L8" s="27">
        <f t="shared" si="0"/>
        <v>5965</v>
      </c>
      <c r="M8" s="27">
        <f t="shared" si="0"/>
        <v>3841</v>
      </c>
      <c r="N8" s="27">
        <f t="shared" si="0"/>
        <v>26247</v>
      </c>
    </row>
    <row r="9" spans="1:14" ht="3.75" customHeight="1">
      <c r="B9" s="26"/>
      <c r="C9" s="25"/>
      <c r="D9" s="24"/>
      <c r="E9" s="24"/>
      <c r="F9" s="24"/>
      <c r="G9" s="23"/>
      <c r="H9" s="23"/>
      <c r="I9" s="21"/>
      <c r="J9" s="22"/>
      <c r="K9" s="22"/>
      <c r="L9" s="22"/>
      <c r="M9" s="22"/>
      <c r="N9" s="21"/>
    </row>
    <row r="10" spans="1:14" ht="13.5" customHeight="1">
      <c r="B10" s="15" t="s">
        <v>19</v>
      </c>
      <c r="C10" s="20">
        <f t="shared" ref="C10:C26" si="1">SUM(D10:H10)</f>
        <v>1</v>
      </c>
      <c r="D10" s="20">
        <v>0</v>
      </c>
      <c r="E10" s="20">
        <v>0</v>
      </c>
      <c r="F10" s="20">
        <v>0</v>
      </c>
      <c r="G10" s="20">
        <v>0</v>
      </c>
      <c r="H10" s="20">
        <v>1</v>
      </c>
      <c r="I10" s="20">
        <f t="shared" ref="I10:I26" si="2">SUM(J10:N10)</f>
        <v>5</v>
      </c>
      <c r="J10" s="20">
        <v>0</v>
      </c>
      <c r="K10" s="20">
        <v>0</v>
      </c>
      <c r="L10" s="20">
        <v>0</v>
      </c>
      <c r="M10" s="20">
        <v>0</v>
      </c>
      <c r="N10" s="20">
        <v>5</v>
      </c>
    </row>
    <row r="11" spans="1:14" ht="13.5" customHeight="1">
      <c r="B11" s="15" t="s">
        <v>18</v>
      </c>
      <c r="C11" s="20">
        <f t="shared" si="1"/>
        <v>194</v>
      </c>
      <c r="D11" s="20">
        <v>95</v>
      </c>
      <c r="E11" s="20">
        <v>7</v>
      </c>
      <c r="F11" s="20">
        <v>92</v>
      </c>
      <c r="G11" s="20">
        <v>0</v>
      </c>
      <c r="H11" s="20">
        <v>0</v>
      </c>
      <c r="I11" s="20">
        <f t="shared" si="2"/>
        <v>824</v>
      </c>
      <c r="J11" s="20">
        <v>8</v>
      </c>
      <c r="K11" s="20">
        <v>5</v>
      </c>
      <c r="L11" s="20">
        <v>811</v>
      </c>
      <c r="M11" s="20">
        <v>0</v>
      </c>
      <c r="N11" s="20">
        <v>0</v>
      </c>
    </row>
    <row r="12" spans="1:14" ht="13.5" customHeight="1">
      <c r="B12" s="15" t="s">
        <v>17</v>
      </c>
      <c r="C12" s="20">
        <f t="shared" si="1"/>
        <v>11</v>
      </c>
      <c r="D12" s="20">
        <v>0</v>
      </c>
      <c r="E12" s="20">
        <v>0</v>
      </c>
      <c r="F12" s="20">
        <v>11</v>
      </c>
      <c r="G12" s="20">
        <v>0</v>
      </c>
      <c r="H12" s="20">
        <v>0</v>
      </c>
      <c r="I12" s="20">
        <f t="shared" si="2"/>
        <v>70</v>
      </c>
      <c r="J12" s="20">
        <v>0</v>
      </c>
      <c r="K12" s="20">
        <v>0</v>
      </c>
      <c r="L12" s="20">
        <v>70</v>
      </c>
      <c r="M12" s="20">
        <v>0</v>
      </c>
      <c r="N12" s="20">
        <v>0</v>
      </c>
    </row>
    <row r="13" spans="1:14" ht="13.5" customHeight="1">
      <c r="B13" s="15" t="s">
        <v>16</v>
      </c>
      <c r="C13" s="20">
        <f t="shared" si="1"/>
        <v>8</v>
      </c>
      <c r="D13" s="20">
        <v>0</v>
      </c>
      <c r="E13" s="20">
        <v>1</v>
      </c>
      <c r="F13" s="20">
        <v>7</v>
      </c>
      <c r="G13" s="20">
        <v>0</v>
      </c>
      <c r="H13" s="20">
        <v>0</v>
      </c>
      <c r="I13" s="20">
        <f t="shared" si="2"/>
        <v>57</v>
      </c>
      <c r="J13" s="20">
        <v>0</v>
      </c>
      <c r="K13" s="20">
        <v>1</v>
      </c>
      <c r="L13" s="20">
        <v>56</v>
      </c>
      <c r="M13" s="20">
        <v>0</v>
      </c>
      <c r="N13" s="20">
        <v>0</v>
      </c>
    </row>
    <row r="14" spans="1:14" ht="13.5" customHeight="1">
      <c r="B14" s="15" t="s">
        <v>15</v>
      </c>
      <c r="C14" s="20">
        <f t="shared" si="1"/>
        <v>138</v>
      </c>
      <c r="D14" s="20">
        <v>14</v>
      </c>
      <c r="E14" s="20">
        <v>19</v>
      </c>
      <c r="F14" s="20">
        <v>105</v>
      </c>
      <c r="G14" s="20">
        <v>0</v>
      </c>
      <c r="H14" s="20">
        <v>0</v>
      </c>
      <c r="I14" s="20">
        <f t="shared" si="2"/>
        <v>906</v>
      </c>
      <c r="J14" s="20">
        <v>1</v>
      </c>
      <c r="K14" s="20">
        <v>13</v>
      </c>
      <c r="L14" s="20">
        <v>892</v>
      </c>
      <c r="M14" s="20">
        <v>0</v>
      </c>
      <c r="N14" s="20">
        <v>0</v>
      </c>
    </row>
    <row r="15" spans="1:14" ht="13.5" customHeight="1">
      <c r="B15" s="15" t="s">
        <v>14</v>
      </c>
      <c r="C15" s="20">
        <f t="shared" si="1"/>
        <v>2</v>
      </c>
      <c r="D15" s="20">
        <v>0</v>
      </c>
      <c r="E15" s="20">
        <v>0</v>
      </c>
      <c r="F15" s="20">
        <v>2</v>
      </c>
      <c r="G15" s="20">
        <v>0</v>
      </c>
      <c r="H15" s="20">
        <v>0</v>
      </c>
      <c r="I15" s="20">
        <f t="shared" si="2"/>
        <v>17</v>
      </c>
      <c r="J15" s="20">
        <v>0</v>
      </c>
      <c r="K15" s="20">
        <v>0</v>
      </c>
      <c r="L15" s="20">
        <v>17</v>
      </c>
      <c r="M15" s="20">
        <v>0</v>
      </c>
      <c r="N15" s="20">
        <v>0</v>
      </c>
    </row>
    <row r="16" spans="1:14" ht="13.5" customHeight="1">
      <c r="B16" s="15" t="s">
        <v>13</v>
      </c>
      <c r="C16" s="20">
        <f t="shared" si="1"/>
        <v>12</v>
      </c>
      <c r="D16" s="20">
        <v>0</v>
      </c>
      <c r="E16" s="20">
        <v>0</v>
      </c>
      <c r="F16" s="20">
        <v>12</v>
      </c>
      <c r="G16" s="20">
        <v>0</v>
      </c>
      <c r="H16" s="20">
        <v>0</v>
      </c>
      <c r="I16" s="20">
        <f t="shared" si="2"/>
        <v>94</v>
      </c>
      <c r="J16" s="20">
        <v>0</v>
      </c>
      <c r="K16" s="20">
        <v>0</v>
      </c>
      <c r="L16" s="20">
        <v>94</v>
      </c>
      <c r="M16" s="20">
        <v>0</v>
      </c>
      <c r="N16" s="20">
        <v>0</v>
      </c>
    </row>
    <row r="17" spans="1:14" ht="13.5" customHeight="1">
      <c r="B17" s="15" t="s">
        <v>12</v>
      </c>
      <c r="C17" s="20">
        <f t="shared" si="1"/>
        <v>2</v>
      </c>
      <c r="D17" s="20">
        <v>0</v>
      </c>
      <c r="E17" s="20">
        <v>0</v>
      </c>
      <c r="F17" s="20">
        <v>2</v>
      </c>
      <c r="G17" s="20">
        <v>0</v>
      </c>
      <c r="H17" s="20">
        <v>0</v>
      </c>
      <c r="I17" s="20">
        <f t="shared" si="2"/>
        <v>32</v>
      </c>
      <c r="J17" s="20">
        <v>0</v>
      </c>
      <c r="K17" s="20">
        <v>0</v>
      </c>
      <c r="L17" s="20">
        <v>32</v>
      </c>
      <c r="M17" s="20">
        <v>0</v>
      </c>
      <c r="N17" s="20">
        <v>0</v>
      </c>
    </row>
    <row r="18" spans="1:14" ht="13.5" customHeight="1">
      <c r="B18" s="15" t="s">
        <v>11</v>
      </c>
      <c r="C18" s="20">
        <f t="shared" si="1"/>
        <v>8</v>
      </c>
      <c r="D18" s="20">
        <v>0</v>
      </c>
      <c r="E18" s="20">
        <v>2</v>
      </c>
      <c r="F18" s="20">
        <v>6</v>
      </c>
      <c r="G18" s="20">
        <v>0</v>
      </c>
      <c r="H18" s="20">
        <v>0</v>
      </c>
      <c r="I18" s="20">
        <f t="shared" si="2"/>
        <v>36</v>
      </c>
      <c r="J18" s="20">
        <v>0</v>
      </c>
      <c r="K18" s="20">
        <v>3</v>
      </c>
      <c r="L18" s="20">
        <v>33</v>
      </c>
      <c r="M18" s="20">
        <v>0</v>
      </c>
      <c r="N18" s="20">
        <v>0</v>
      </c>
    </row>
    <row r="19" spans="1:14" ht="13.5" customHeight="1">
      <c r="B19" s="15" t="s">
        <v>10</v>
      </c>
      <c r="C19" s="20">
        <f t="shared" si="1"/>
        <v>96</v>
      </c>
      <c r="D19" s="20">
        <v>0</v>
      </c>
      <c r="E19" s="20">
        <v>27</v>
      </c>
      <c r="F19" s="20">
        <v>69</v>
      </c>
      <c r="G19" s="20">
        <v>0</v>
      </c>
      <c r="H19" s="20">
        <v>0</v>
      </c>
      <c r="I19" s="20">
        <f t="shared" si="2"/>
        <v>654</v>
      </c>
      <c r="J19" s="20">
        <v>0</v>
      </c>
      <c r="K19" s="20">
        <v>11</v>
      </c>
      <c r="L19" s="20">
        <v>643</v>
      </c>
      <c r="M19" s="20">
        <v>0</v>
      </c>
      <c r="N19" s="20">
        <v>0</v>
      </c>
    </row>
    <row r="20" spans="1:14" ht="13.5" customHeight="1">
      <c r="B20" s="15" t="s">
        <v>9</v>
      </c>
      <c r="C20" s="20">
        <f t="shared" si="1"/>
        <v>7</v>
      </c>
      <c r="D20" s="20">
        <v>0</v>
      </c>
      <c r="E20" s="20">
        <v>0</v>
      </c>
      <c r="F20" s="20">
        <v>7</v>
      </c>
      <c r="G20" s="20">
        <v>0</v>
      </c>
      <c r="H20" s="20">
        <v>0</v>
      </c>
      <c r="I20" s="20">
        <f t="shared" si="2"/>
        <v>4</v>
      </c>
      <c r="J20" s="20">
        <v>0</v>
      </c>
      <c r="K20" s="20">
        <v>0</v>
      </c>
      <c r="L20" s="20">
        <v>4</v>
      </c>
      <c r="M20" s="20">
        <v>0</v>
      </c>
      <c r="N20" s="20">
        <v>0</v>
      </c>
    </row>
    <row r="21" spans="1:14" s="29" customFormat="1" ht="13.5" customHeight="1">
      <c r="A21" s="30"/>
      <c r="B21" s="15" t="s">
        <v>8</v>
      </c>
      <c r="C21" s="20">
        <f t="shared" si="1"/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f t="shared" si="2"/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ht="13.5" customHeight="1">
      <c r="B22" s="15" t="s">
        <v>7</v>
      </c>
      <c r="C22" s="20">
        <f t="shared" si="1"/>
        <v>405</v>
      </c>
      <c r="D22" s="20">
        <v>144</v>
      </c>
      <c r="E22" s="20">
        <v>35</v>
      </c>
      <c r="F22" s="20">
        <v>216</v>
      </c>
      <c r="G22" s="20">
        <v>0</v>
      </c>
      <c r="H22" s="20">
        <v>10</v>
      </c>
      <c r="I22" s="20">
        <f t="shared" si="2"/>
        <v>2144</v>
      </c>
      <c r="J22" s="20">
        <v>15</v>
      </c>
      <c r="K22" s="20">
        <v>29</v>
      </c>
      <c r="L22" s="20">
        <v>2032</v>
      </c>
      <c r="M22" s="20">
        <v>0</v>
      </c>
      <c r="N22" s="20">
        <v>68</v>
      </c>
    </row>
    <row r="23" spans="1:14" ht="13.5" customHeight="1">
      <c r="B23" s="15" t="s">
        <v>6</v>
      </c>
      <c r="C23" s="20">
        <f t="shared" si="1"/>
        <v>189</v>
      </c>
      <c r="D23" s="20">
        <v>5</v>
      </c>
      <c r="E23" s="20">
        <v>20</v>
      </c>
      <c r="F23" s="20">
        <v>164</v>
      </c>
      <c r="G23" s="20">
        <v>0</v>
      </c>
      <c r="H23" s="20">
        <v>0</v>
      </c>
      <c r="I23" s="20">
        <f t="shared" si="2"/>
        <v>1295</v>
      </c>
      <c r="J23" s="20">
        <v>1</v>
      </c>
      <c r="K23" s="20">
        <v>13</v>
      </c>
      <c r="L23" s="20">
        <v>1281</v>
      </c>
      <c r="M23" s="20">
        <v>0</v>
      </c>
      <c r="N23" s="20">
        <v>0</v>
      </c>
    </row>
    <row r="24" spans="1:14" s="29" customFormat="1" ht="13.5" customHeight="1">
      <c r="A24" s="30"/>
      <c r="B24" s="15" t="s">
        <v>5</v>
      </c>
      <c r="C24" s="20">
        <f t="shared" si="1"/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f t="shared" si="2"/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ht="13.5" customHeight="1">
      <c r="B25" s="15" t="s">
        <v>4</v>
      </c>
      <c r="C25" s="20">
        <f t="shared" si="1"/>
        <v>6</v>
      </c>
      <c r="D25" s="20">
        <v>0</v>
      </c>
      <c r="E25" s="20">
        <v>0</v>
      </c>
      <c r="F25" s="20">
        <v>0</v>
      </c>
      <c r="G25" s="20">
        <v>1</v>
      </c>
      <c r="H25" s="20">
        <v>5</v>
      </c>
      <c r="I25" s="20">
        <f t="shared" si="2"/>
        <v>23607</v>
      </c>
      <c r="J25" s="20">
        <v>0</v>
      </c>
      <c r="K25" s="20">
        <v>0</v>
      </c>
      <c r="L25" s="20">
        <v>0</v>
      </c>
      <c r="M25" s="20">
        <v>3841</v>
      </c>
      <c r="N25" s="20">
        <v>19766</v>
      </c>
    </row>
    <row r="26" spans="1:14" ht="13.5" customHeight="1">
      <c r="B26" s="15" t="s">
        <v>3</v>
      </c>
      <c r="C26" s="20">
        <f t="shared" si="1"/>
        <v>2</v>
      </c>
      <c r="D26" s="20">
        <v>0</v>
      </c>
      <c r="E26" s="20">
        <v>0</v>
      </c>
      <c r="F26" s="20">
        <v>0</v>
      </c>
      <c r="G26" s="20">
        <v>0</v>
      </c>
      <c r="H26" s="20">
        <v>2</v>
      </c>
      <c r="I26" s="20">
        <f t="shared" si="2"/>
        <v>6408</v>
      </c>
      <c r="J26" s="20">
        <v>0</v>
      </c>
      <c r="K26" s="20">
        <v>0</v>
      </c>
      <c r="L26" s="20">
        <v>0</v>
      </c>
      <c r="M26" s="20">
        <v>0</v>
      </c>
      <c r="N26" s="20">
        <v>6408</v>
      </c>
    </row>
    <row r="27" spans="1:14" ht="13.5" customHeight="1">
      <c r="B27" s="1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3.5" customHeight="1">
      <c r="B28" s="28" t="s">
        <v>20</v>
      </c>
      <c r="C28" s="27">
        <f t="shared" ref="C28:N28" si="3">SUM(C30:C46)</f>
        <v>1383</v>
      </c>
      <c r="D28" s="27">
        <f t="shared" si="3"/>
        <v>148</v>
      </c>
      <c r="E28" s="27">
        <f t="shared" si="3"/>
        <v>222</v>
      </c>
      <c r="F28" s="27">
        <f t="shared" si="3"/>
        <v>952</v>
      </c>
      <c r="G28" s="27">
        <f t="shared" si="3"/>
        <v>1</v>
      </c>
      <c r="H28" s="27">
        <f t="shared" si="3"/>
        <v>60</v>
      </c>
      <c r="I28" s="27">
        <f t="shared" si="3"/>
        <v>47524.600000004997</v>
      </c>
      <c r="J28" s="27">
        <f t="shared" si="3"/>
        <v>46.400000005000003</v>
      </c>
      <c r="K28" s="27">
        <f t="shared" si="3"/>
        <v>94.4</v>
      </c>
      <c r="L28" s="27">
        <f t="shared" si="3"/>
        <v>8102.4</v>
      </c>
      <c r="M28" s="27">
        <f t="shared" si="3"/>
        <v>3447</v>
      </c>
      <c r="N28" s="27">
        <f t="shared" si="3"/>
        <v>35834.400000000001</v>
      </c>
    </row>
    <row r="29" spans="1:14" ht="3.75" customHeight="1">
      <c r="B29" s="26"/>
      <c r="C29" s="25"/>
      <c r="D29" s="24"/>
      <c r="E29" s="24"/>
      <c r="F29" s="24"/>
      <c r="G29" s="23"/>
      <c r="H29" s="23"/>
      <c r="I29" s="21"/>
      <c r="J29" s="22"/>
      <c r="K29" s="22"/>
      <c r="L29" s="22"/>
      <c r="M29" s="22"/>
      <c r="N29" s="21"/>
    </row>
    <row r="30" spans="1:14" ht="13.5" customHeight="1">
      <c r="B30" s="15" t="s">
        <v>19</v>
      </c>
      <c r="C30" s="20">
        <f t="shared" ref="C30:C46" si="4">SUM(D30:H30)</f>
        <v>6</v>
      </c>
      <c r="D30" s="20">
        <v>0</v>
      </c>
      <c r="E30" s="20">
        <v>0</v>
      </c>
      <c r="F30" s="20">
        <v>1</v>
      </c>
      <c r="G30" s="20">
        <v>0</v>
      </c>
      <c r="H30" s="20">
        <v>5</v>
      </c>
      <c r="I30" s="20">
        <f t="shared" ref="I30:I46" si="5">SUM(J30:N30)</f>
        <v>64</v>
      </c>
      <c r="J30" s="20">
        <v>0</v>
      </c>
      <c r="K30" s="20">
        <v>0</v>
      </c>
      <c r="L30" s="20">
        <v>4</v>
      </c>
      <c r="M30" s="20">
        <v>0</v>
      </c>
      <c r="N30" s="20">
        <v>60</v>
      </c>
    </row>
    <row r="31" spans="1:14" ht="13.5" customHeight="1">
      <c r="B31" s="15" t="s">
        <v>18</v>
      </c>
      <c r="C31" s="20">
        <f t="shared" si="4"/>
        <v>132</v>
      </c>
      <c r="D31" s="20">
        <v>16</v>
      </c>
      <c r="E31" s="20">
        <v>32</v>
      </c>
      <c r="F31" s="20">
        <v>84</v>
      </c>
      <c r="G31" s="20">
        <v>0</v>
      </c>
      <c r="H31" s="20">
        <v>0</v>
      </c>
      <c r="I31" s="20">
        <f t="shared" si="5"/>
        <v>602</v>
      </c>
      <c r="J31" s="20">
        <v>3</v>
      </c>
      <c r="K31" s="20">
        <v>12</v>
      </c>
      <c r="L31" s="20">
        <v>587</v>
      </c>
      <c r="M31" s="20">
        <v>0</v>
      </c>
      <c r="N31" s="20">
        <v>0</v>
      </c>
    </row>
    <row r="32" spans="1:14" ht="13.5" customHeight="1">
      <c r="B32" s="15" t="s">
        <v>17</v>
      </c>
      <c r="C32" s="20">
        <f t="shared" si="4"/>
        <v>15</v>
      </c>
      <c r="D32" s="20">
        <v>0</v>
      </c>
      <c r="E32" s="20">
        <v>0</v>
      </c>
      <c r="F32" s="20">
        <v>0</v>
      </c>
      <c r="G32" s="20">
        <v>0</v>
      </c>
      <c r="H32" s="20">
        <v>15</v>
      </c>
      <c r="I32" s="20">
        <f t="shared" si="5"/>
        <v>71</v>
      </c>
      <c r="J32" s="20">
        <v>0</v>
      </c>
      <c r="K32" s="20">
        <v>0</v>
      </c>
      <c r="L32" s="20">
        <v>0</v>
      </c>
      <c r="M32" s="20">
        <v>0</v>
      </c>
      <c r="N32" s="20">
        <v>71</v>
      </c>
    </row>
    <row r="33" spans="2:14" ht="13.5" customHeight="1">
      <c r="B33" s="15" t="s">
        <v>16</v>
      </c>
      <c r="C33" s="20">
        <f t="shared" si="4"/>
        <v>10</v>
      </c>
      <c r="D33" s="20">
        <v>0</v>
      </c>
      <c r="E33" s="20">
        <v>0</v>
      </c>
      <c r="F33" s="20">
        <v>0</v>
      </c>
      <c r="G33" s="20">
        <v>0</v>
      </c>
      <c r="H33" s="20">
        <v>10</v>
      </c>
      <c r="I33" s="20">
        <f t="shared" si="5"/>
        <v>74</v>
      </c>
      <c r="J33" s="20">
        <v>0</v>
      </c>
      <c r="K33" s="20">
        <v>0</v>
      </c>
      <c r="L33" s="20">
        <v>0</v>
      </c>
      <c r="M33" s="20">
        <v>0</v>
      </c>
      <c r="N33" s="20">
        <v>74</v>
      </c>
    </row>
    <row r="34" spans="2:14" ht="13.5" customHeight="1">
      <c r="B34" s="15" t="s">
        <v>15</v>
      </c>
      <c r="C34" s="20">
        <f t="shared" si="4"/>
        <v>136</v>
      </c>
      <c r="D34" s="20">
        <v>0</v>
      </c>
      <c r="E34" s="20">
        <v>104</v>
      </c>
      <c r="F34" s="20">
        <v>32</v>
      </c>
      <c r="G34" s="20">
        <v>0</v>
      </c>
      <c r="H34" s="20">
        <v>0</v>
      </c>
      <c r="I34" s="20">
        <f t="shared" si="5"/>
        <v>352</v>
      </c>
      <c r="J34" s="20">
        <v>0</v>
      </c>
      <c r="K34" s="20">
        <v>37</v>
      </c>
      <c r="L34" s="20">
        <v>315</v>
      </c>
      <c r="M34" s="20">
        <v>0</v>
      </c>
      <c r="N34" s="20">
        <v>0</v>
      </c>
    </row>
    <row r="35" spans="2:14" ht="13.5" customHeight="1">
      <c r="B35" s="15" t="s">
        <v>14</v>
      </c>
      <c r="C35" s="20">
        <f t="shared" si="4"/>
        <v>136</v>
      </c>
      <c r="D35" s="20">
        <v>23</v>
      </c>
      <c r="E35" s="20">
        <v>11</v>
      </c>
      <c r="F35" s="20">
        <v>102</v>
      </c>
      <c r="G35" s="20">
        <v>0</v>
      </c>
      <c r="H35" s="20">
        <v>0</v>
      </c>
      <c r="I35" s="20">
        <f t="shared" si="5"/>
        <v>804.8</v>
      </c>
      <c r="J35" s="20">
        <v>3.4</v>
      </c>
      <c r="K35" s="20">
        <v>6.4</v>
      </c>
      <c r="L35" s="20">
        <v>795</v>
      </c>
      <c r="M35" s="20">
        <v>0</v>
      </c>
      <c r="N35" s="20">
        <v>0</v>
      </c>
    </row>
    <row r="36" spans="2:14" ht="13.5" customHeight="1">
      <c r="B36" s="15" t="s">
        <v>13</v>
      </c>
      <c r="C36" s="20">
        <f t="shared" si="4"/>
        <v>20</v>
      </c>
      <c r="D36" s="20">
        <v>1</v>
      </c>
      <c r="E36" s="20">
        <v>0</v>
      </c>
      <c r="F36" s="20">
        <v>18</v>
      </c>
      <c r="G36" s="20">
        <v>0</v>
      </c>
      <c r="H36" s="20">
        <v>1</v>
      </c>
      <c r="I36" s="20">
        <f t="shared" si="5"/>
        <v>111.000000005</v>
      </c>
      <c r="J36" s="20">
        <v>5.0000000000000001E-9</v>
      </c>
      <c r="K36" s="20">
        <v>0</v>
      </c>
      <c r="L36" s="20">
        <v>94</v>
      </c>
      <c r="M36" s="20">
        <v>0</v>
      </c>
      <c r="N36" s="20">
        <v>17</v>
      </c>
    </row>
    <row r="37" spans="2:14" ht="13.5" customHeight="1">
      <c r="B37" s="15" t="s">
        <v>12</v>
      </c>
      <c r="C37" s="20">
        <f t="shared" si="4"/>
        <v>3</v>
      </c>
      <c r="D37" s="20">
        <v>0</v>
      </c>
      <c r="E37" s="20">
        <v>0</v>
      </c>
      <c r="F37" s="20">
        <v>0</v>
      </c>
      <c r="G37" s="20">
        <v>0</v>
      </c>
      <c r="H37" s="20">
        <v>3</v>
      </c>
      <c r="I37" s="20">
        <f t="shared" si="5"/>
        <v>22</v>
      </c>
      <c r="J37" s="20">
        <v>0</v>
      </c>
      <c r="K37" s="20">
        <v>0</v>
      </c>
      <c r="L37" s="20">
        <v>0</v>
      </c>
      <c r="M37" s="20">
        <v>0</v>
      </c>
      <c r="N37" s="20">
        <v>22</v>
      </c>
    </row>
    <row r="38" spans="2:14" ht="13.5" customHeight="1">
      <c r="B38" s="15" t="s">
        <v>11</v>
      </c>
      <c r="C38" s="20">
        <f t="shared" si="4"/>
        <v>3</v>
      </c>
      <c r="D38" s="20">
        <v>0</v>
      </c>
      <c r="E38" s="20">
        <v>0</v>
      </c>
      <c r="F38" s="20">
        <v>0</v>
      </c>
      <c r="G38" s="20">
        <v>0</v>
      </c>
      <c r="H38" s="20">
        <v>3</v>
      </c>
      <c r="I38" s="20">
        <f t="shared" si="5"/>
        <v>28</v>
      </c>
      <c r="J38" s="20">
        <v>0</v>
      </c>
      <c r="K38" s="20">
        <v>0</v>
      </c>
      <c r="L38" s="20">
        <v>0</v>
      </c>
      <c r="M38" s="20">
        <v>0</v>
      </c>
      <c r="N38" s="20">
        <v>28</v>
      </c>
    </row>
    <row r="39" spans="2:14" ht="13.5" customHeight="1">
      <c r="B39" s="15" t="s">
        <v>10</v>
      </c>
      <c r="C39" s="20">
        <f t="shared" si="4"/>
        <v>222</v>
      </c>
      <c r="D39" s="20">
        <v>47</v>
      </c>
      <c r="E39" s="20">
        <v>11</v>
      </c>
      <c r="F39" s="20">
        <v>164</v>
      </c>
      <c r="G39" s="20">
        <v>0</v>
      </c>
      <c r="H39" s="20">
        <v>0</v>
      </c>
      <c r="I39" s="20">
        <f t="shared" si="5"/>
        <v>1686</v>
      </c>
      <c r="J39" s="20">
        <v>22</v>
      </c>
      <c r="K39" s="20">
        <v>9</v>
      </c>
      <c r="L39" s="20">
        <v>1655</v>
      </c>
      <c r="M39" s="20">
        <v>0</v>
      </c>
      <c r="N39" s="20">
        <v>0</v>
      </c>
    </row>
    <row r="40" spans="2:14" ht="13.5" customHeight="1">
      <c r="B40" s="15" t="s">
        <v>9</v>
      </c>
      <c r="C40" s="20">
        <f t="shared" si="4"/>
        <v>11</v>
      </c>
      <c r="D40" s="20">
        <v>0</v>
      </c>
      <c r="E40" s="20">
        <v>0</v>
      </c>
      <c r="F40" s="20">
        <v>0</v>
      </c>
      <c r="G40" s="20">
        <v>0</v>
      </c>
      <c r="H40" s="20">
        <v>11</v>
      </c>
      <c r="I40" s="20">
        <f t="shared" si="5"/>
        <v>31</v>
      </c>
      <c r="J40" s="20">
        <v>0</v>
      </c>
      <c r="K40" s="20">
        <v>0</v>
      </c>
      <c r="L40" s="20">
        <v>0</v>
      </c>
      <c r="M40" s="20">
        <v>0</v>
      </c>
      <c r="N40" s="20">
        <v>31</v>
      </c>
    </row>
    <row r="41" spans="2:14" ht="13.5" customHeight="1">
      <c r="B41" s="15" t="s">
        <v>8</v>
      </c>
      <c r="C41" s="20">
        <f t="shared" si="4"/>
        <v>1</v>
      </c>
      <c r="D41" s="20">
        <v>0</v>
      </c>
      <c r="E41" s="20">
        <v>0</v>
      </c>
      <c r="F41" s="20">
        <v>0</v>
      </c>
      <c r="G41" s="20">
        <v>0</v>
      </c>
      <c r="H41" s="20">
        <v>1</v>
      </c>
      <c r="I41" s="20">
        <f t="shared" si="5"/>
        <v>32</v>
      </c>
      <c r="J41" s="20">
        <v>0</v>
      </c>
      <c r="K41" s="20">
        <v>0</v>
      </c>
      <c r="L41" s="20">
        <v>0</v>
      </c>
      <c r="M41" s="20">
        <v>0</v>
      </c>
      <c r="N41" s="20">
        <v>32</v>
      </c>
    </row>
    <row r="42" spans="2:14" ht="13.5" customHeight="1">
      <c r="B42" s="15" t="s">
        <v>7</v>
      </c>
      <c r="C42" s="20">
        <f t="shared" si="4"/>
        <v>146</v>
      </c>
      <c r="D42" s="20">
        <v>53</v>
      </c>
      <c r="E42" s="20">
        <v>20</v>
      </c>
      <c r="F42" s="20">
        <v>72</v>
      </c>
      <c r="G42" s="20">
        <v>0</v>
      </c>
      <c r="H42" s="20">
        <v>1</v>
      </c>
      <c r="I42" s="20">
        <f t="shared" si="5"/>
        <v>600.79999999999995</v>
      </c>
      <c r="J42" s="20">
        <v>16</v>
      </c>
      <c r="K42" s="20">
        <v>13</v>
      </c>
      <c r="L42" s="20">
        <v>550.4</v>
      </c>
      <c r="M42" s="20">
        <v>0</v>
      </c>
      <c r="N42" s="20">
        <v>21.4</v>
      </c>
    </row>
    <row r="43" spans="2:14" ht="13.5" customHeight="1">
      <c r="B43" s="15" t="s">
        <v>6</v>
      </c>
      <c r="C43" s="20">
        <f t="shared" si="4"/>
        <v>531</v>
      </c>
      <c r="D43" s="20">
        <v>8</v>
      </c>
      <c r="E43" s="20">
        <v>44</v>
      </c>
      <c r="F43" s="20">
        <v>479</v>
      </c>
      <c r="G43" s="20">
        <v>0</v>
      </c>
      <c r="H43" s="20">
        <v>0</v>
      </c>
      <c r="I43" s="20">
        <f t="shared" si="5"/>
        <v>4121</v>
      </c>
      <c r="J43" s="20">
        <v>2</v>
      </c>
      <c r="K43" s="20">
        <v>17</v>
      </c>
      <c r="L43" s="20">
        <v>4102</v>
      </c>
      <c r="M43" s="20">
        <v>0</v>
      </c>
      <c r="N43" s="20">
        <v>0</v>
      </c>
    </row>
    <row r="44" spans="2:14" ht="13.5" customHeight="1">
      <c r="B44" s="15" t="s">
        <v>5</v>
      </c>
      <c r="C44" s="20">
        <f t="shared" si="4"/>
        <v>1</v>
      </c>
      <c r="D44" s="20">
        <v>0</v>
      </c>
      <c r="E44" s="20">
        <v>0</v>
      </c>
      <c r="F44" s="20">
        <v>0</v>
      </c>
      <c r="G44" s="20">
        <v>0</v>
      </c>
      <c r="H44" s="20">
        <v>1</v>
      </c>
      <c r="I44" s="20">
        <f t="shared" si="5"/>
        <v>1487</v>
      </c>
      <c r="J44" s="20">
        <v>0</v>
      </c>
      <c r="K44" s="20">
        <v>0</v>
      </c>
      <c r="L44" s="20">
        <v>0</v>
      </c>
      <c r="M44" s="20">
        <v>0</v>
      </c>
      <c r="N44" s="20">
        <v>1487</v>
      </c>
    </row>
    <row r="45" spans="2:14" ht="13.5" customHeight="1">
      <c r="B45" s="15" t="s">
        <v>4</v>
      </c>
      <c r="C45" s="20">
        <f t="shared" si="4"/>
        <v>3</v>
      </c>
      <c r="D45" s="20">
        <v>0</v>
      </c>
      <c r="E45" s="20">
        <v>0</v>
      </c>
      <c r="F45" s="20">
        <v>0</v>
      </c>
      <c r="G45" s="20">
        <v>0</v>
      </c>
      <c r="H45" s="20">
        <v>3</v>
      </c>
      <c r="I45" s="20">
        <f t="shared" si="5"/>
        <v>11926</v>
      </c>
      <c r="J45" s="20">
        <v>0</v>
      </c>
      <c r="K45" s="20">
        <v>0</v>
      </c>
      <c r="L45" s="20">
        <v>0</v>
      </c>
      <c r="M45" s="20">
        <v>0</v>
      </c>
      <c r="N45" s="20">
        <v>11926</v>
      </c>
    </row>
    <row r="46" spans="2:14" ht="13.5" customHeight="1">
      <c r="B46" s="15" t="s">
        <v>3</v>
      </c>
      <c r="C46" s="20">
        <f t="shared" si="4"/>
        <v>7</v>
      </c>
      <c r="D46" s="20">
        <v>0</v>
      </c>
      <c r="E46" s="20">
        <v>0</v>
      </c>
      <c r="F46" s="20">
        <v>0</v>
      </c>
      <c r="G46" s="20">
        <v>1</v>
      </c>
      <c r="H46" s="20">
        <v>6</v>
      </c>
      <c r="I46" s="20">
        <f t="shared" si="5"/>
        <v>25512</v>
      </c>
      <c r="J46" s="20">
        <v>0</v>
      </c>
      <c r="K46" s="20">
        <v>0</v>
      </c>
      <c r="L46" s="20">
        <v>0</v>
      </c>
      <c r="M46" s="20">
        <v>3447</v>
      </c>
      <c r="N46" s="20">
        <v>22065</v>
      </c>
    </row>
    <row r="47" spans="2:14" ht="5.0999999999999996" customHeight="1" thickBot="1">
      <c r="B47" s="19"/>
      <c r="C47" s="16"/>
      <c r="D47" s="18"/>
      <c r="E47" s="16"/>
      <c r="F47" s="16"/>
      <c r="G47" s="16"/>
      <c r="H47" s="16"/>
      <c r="I47" s="16"/>
      <c r="J47" s="17"/>
      <c r="K47" s="17"/>
      <c r="L47" s="16"/>
      <c r="M47" s="16"/>
      <c r="N47" s="16"/>
    </row>
    <row r="48" spans="2:14" ht="5.0999999999999996" customHeight="1">
      <c r="B48" s="15"/>
      <c r="C48" s="12"/>
      <c r="D48" s="14"/>
      <c r="E48" s="12"/>
      <c r="F48" s="12"/>
      <c r="G48" s="12"/>
      <c r="H48" s="12"/>
      <c r="I48" s="12"/>
      <c r="J48" s="12"/>
      <c r="K48" s="12"/>
      <c r="L48" s="12"/>
      <c r="M48" s="13"/>
      <c r="N48" s="12"/>
    </row>
    <row r="49" spans="1:10" s="6" customFormat="1" ht="12">
      <c r="A49" s="9"/>
      <c r="B49" s="6" t="s">
        <v>2</v>
      </c>
      <c r="D49" s="7"/>
      <c r="I49" s="11"/>
      <c r="J49" s="10"/>
    </row>
    <row r="50" spans="1:10" s="6" customFormat="1" ht="12">
      <c r="A50" s="9"/>
      <c r="B50" s="8" t="s">
        <v>1</v>
      </c>
      <c r="D50" s="7"/>
      <c r="I50" s="11"/>
      <c r="J50" s="10"/>
    </row>
    <row r="51" spans="1:10" s="6" customFormat="1" ht="12">
      <c r="A51" s="9"/>
      <c r="B51" s="8" t="s">
        <v>0</v>
      </c>
      <c r="D51" s="7"/>
    </row>
    <row r="53" spans="1:10">
      <c r="B53" s="5"/>
    </row>
    <row r="54" spans="1:10">
      <c r="B54" s="5"/>
    </row>
    <row r="55" spans="1:10">
      <c r="B55" s="4"/>
    </row>
  </sheetData>
  <mergeCells count="15">
    <mergeCell ref="B4:B6"/>
    <mergeCell ref="C4:H4"/>
    <mergeCell ref="I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2023-02-02T18:47:32Z</dcterms:created>
  <dcterms:modified xsi:type="dcterms:W3CDTF">2023-05-09T12:50:12Z</dcterms:modified>
</cp:coreProperties>
</file>