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D7" i="1" s="1"/>
  <c r="E9" i="1"/>
  <c r="E7" i="1" s="1"/>
  <c r="C11" i="1"/>
  <c r="C12" i="1"/>
  <c r="C13" i="1"/>
  <c r="C14" i="1"/>
  <c r="D16" i="1"/>
  <c r="C16" i="1" s="1"/>
  <c r="E16" i="1"/>
  <c r="C18" i="1"/>
  <c r="C19" i="1"/>
  <c r="C20" i="1"/>
  <c r="D24" i="1"/>
  <c r="D22" i="1" s="1"/>
  <c r="C22" i="1" s="1"/>
  <c r="E24" i="1"/>
  <c r="E22" i="1" s="1"/>
  <c r="C26" i="1"/>
  <c r="C27" i="1"/>
  <c r="C28" i="1"/>
  <c r="C29" i="1"/>
  <c r="D31" i="1"/>
  <c r="C31" i="1" s="1"/>
  <c r="E31" i="1"/>
  <c r="C33" i="1"/>
  <c r="C34" i="1"/>
  <c r="C35" i="1"/>
  <c r="C7" i="1" l="1"/>
  <c r="C24" i="1"/>
  <c r="C9" i="1"/>
</calcChain>
</file>

<file path=xl/sharedStrings.xml><?xml version="1.0" encoding="utf-8"?>
<sst xmlns="http://schemas.openxmlformats.org/spreadsheetml/2006/main" count="28" uniqueCount="16">
  <si>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Dirección Nacional de Correos del Paraguay.</t>
    </r>
  </si>
  <si>
    <t>1/ Envío con prioridad reducida.</t>
  </si>
  <si>
    <t>Pequeños paquetes y encomiendas</t>
  </si>
  <si>
    <t>Impresos y diarios</t>
  </si>
  <si>
    <t>Cartas y tarjetas postales</t>
  </si>
  <si>
    <r>
      <t>A.P.R.</t>
    </r>
    <r>
      <rPr>
        <b/>
        <vertAlign val="superscript"/>
        <sz val="8"/>
        <rFont val="Times New Roman"/>
        <family val="1"/>
      </rPr>
      <t>1/</t>
    </r>
  </si>
  <si>
    <t>Oficiales</t>
  </si>
  <si>
    <t>AÉREO</t>
  </si>
  <si>
    <t>Total 2021</t>
  </si>
  <si>
    <t>Total 2020</t>
  </si>
  <si>
    <t>Certificada</t>
  </si>
  <si>
    <t>Simple</t>
  </si>
  <si>
    <t>Total</t>
  </si>
  <si>
    <t>Recepción del Exterior</t>
  </si>
  <si>
    <t>Tipo de servicio, clase y año</t>
  </si>
  <si>
    <t>12.2. Movimiento de correspondencia internacional, según tipo  de servicio, clase y año.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</si>
</sst>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###,###;;&quot;-&quot;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8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6" fillId="2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168" fontId="11" fillId="6" borderId="4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4" fillId="47" borderId="17" applyNumberFormat="0" applyAlignment="0" applyProtection="0"/>
    <xf numFmtId="168" fontId="34" fillId="47" borderId="17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168" fontId="13" fillId="7" borderId="7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5" fillId="48" borderId="18" applyNumberFormat="0" applyAlignment="0" applyProtection="0"/>
    <xf numFmtId="168" fontId="35" fillId="48" borderId="18" applyNumberFormat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168" fontId="12" fillId="0" borderId="6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169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168" fontId="9" fillId="5" borderId="4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32" fillId="38" borderId="17" applyNumberFormat="0" applyAlignment="0" applyProtection="0"/>
    <xf numFmtId="168" fontId="32" fillId="38" borderId="17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38" fillId="53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7" fillId="3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7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31" fillId="0" borderId="0" applyFill="0" applyBorder="0" applyAlignment="0" applyProtection="0"/>
    <xf numFmtId="177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ill="0" applyBorder="0" applyAlignment="0" applyProtection="0"/>
    <xf numFmtId="178" fontId="22" fillId="0" borderId="0" applyFont="0" applyFill="0" applyBorder="0" applyAlignment="0" applyProtection="0"/>
    <xf numFmtId="179" fontId="31" fillId="0" borderId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31" fillId="0" borderId="0" applyFill="0" applyBorder="0" applyAlignment="0" applyProtection="0"/>
    <xf numFmtId="177" fontId="31" fillId="0" borderId="0" applyFill="0" applyBorder="0" applyAlignment="0" applyProtection="0"/>
    <xf numFmtId="41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9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1" fillId="0" borderId="0" applyFill="0" applyBorder="0" applyAlignment="0" applyProtection="0"/>
    <xf numFmtId="185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1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1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8" fontId="31" fillId="0" borderId="0" applyFill="0" applyBorder="0" applyAlignment="0" applyProtection="0"/>
    <xf numFmtId="43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90" fontId="29" fillId="0" borderId="0" applyFont="0" applyFill="0" applyBorder="0" applyAlignment="0" applyProtection="0"/>
    <xf numFmtId="181" fontId="45" fillId="0" borderId="0" applyFont="0" applyFill="0" applyBorder="0" applyAlignment="0" applyProtection="0"/>
    <xf numFmtId="183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6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31" fillId="0" borderId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31" fillId="0" borderId="0" applyFill="0" applyBorder="0" applyAlignment="0" applyProtection="0"/>
    <xf numFmtId="192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48" fillId="0" borderId="0" applyNumberFormat="0" applyBorder="0" applyProtection="0"/>
    <xf numFmtId="192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8" fillId="0" borderId="0" applyNumberFormat="0" applyBorder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0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168" fontId="8" fillId="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49" fillId="54" borderId="0" applyNumberFormat="0" applyBorder="0" applyAlignment="0" applyProtection="0"/>
    <xf numFmtId="168" fontId="49" fillId="54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2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2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31" fillId="55" borderId="20" applyNumberFormat="0" applyFont="0" applyAlignment="0" applyProtection="0"/>
    <xf numFmtId="168" fontId="31" fillId="55" borderId="20" applyNumberFormat="0" applyFont="0" applyAlignment="0" applyProtection="0"/>
    <xf numFmtId="168" fontId="31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168" fontId="10" fillId="6" borderId="5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59" fillId="47" borderId="21" applyNumberFormat="0" applyAlignment="0" applyProtection="0"/>
    <xf numFmtId="168" fontId="59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168" fontId="3" fillId="0" borderId="1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168" fontId="4" fillId="0" borderId="2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168" fontId="5" fillId="0" borderId="3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16" fillId="0" borderId="9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</cellStyleXfs>
  <cellXfs count="31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37" fontId="20" fillId="0" borderId="0" xfId="0" applyNumberFormat="1" applyFont="1" applyFill="1" applyAlignment="1" applyProtection="1">
      <alignment horizontal="left"/>
    </xf>
    <xf numFmtId="37" fontId="22" fillId="0" borderId="0" xfId="0" applyNumberFormat="1" applyFont="1" applyFill="1" applyProtection="1"/>
    <xf numFmtId="0" fontId="20" fillId="0" borderId="0" xfId="0" applyFont="1" applyFill="1"/>
    <xf numFmtId="0" fontId="22" fillId="0" borderId="0" xfId="0" applyFont="1" applyFill="1"/>
    <xf numFmtId="164" fontId="22" fillId="0" borderId="0" xfId="0" applyNumberFormat="1" applyFont="1" applyFill="1"/>
    <xf numFmtId="165" fontId="22" fillId="0" borderId="10" xfId="0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left" indent="3"/>
    </xf>
    <xf numFmtId="3" fontId="22" fillId="0" borderId="0" xfId="0" applyNumberFormat="1" applyFont="1" applyFill="1" applyAlignment="1" applyProtection="1">
      <alignment horizontal="right" indent="2"/>
    </xf>
    <xf numFmtId="0" fontId="22" fillId="0" borderId="0" xfId="0" applyFont="1" applyFill="1" applyAlignment="1" applyProtection="1">
      <alignment horizontal="left" indent="3"/>
    </xf>
    <xf numFmtId="3" fontId="22" fillId="0" borderId="0" xfId="0" applyNumberFormat="1" applyFont="1" applyFill="1" applyAlignment="1">
      <alignment horizontal="right" indent="2"/>
    </xf>
    <xf numFmtId="0" fontId="22" fillId="0" borderId="0" xfId="0" applyFont="1" applyFill="1" applyAlignment="1">
      <alignment horizontal="left" indent="3"/>
    </xf>
    <xf numFmtId="3" fontId="23" fillId="0" borderId="0" xfId="0" applyNumberFormat="1" applyFont="1" applyFill="1" applyAlignment="1" applyProtection="1">
      <alignment horizontal="right" indent="2"/>
    </xf>
    <xf numFmtId="0" fontId="23" fillId="0" borderId="0" xfId="0" applyFont="1" applyFill="1" applyAlignment="1" applyProtection="1">
      <alignment horizontal="left" indent="3"/>
    </xf>
    <xf numFmtId="166" fontId="22" fillId="0" borderId="0" xfId="0" applyNumberFormat="1" applyFont="1" applyFill="1" applyAlignment="1">
      <alignment horizontal="right" indent="2"/>
    </xf>
    <xf numFmtId="0" fontId="25" fillId="0" borderId="0" xfId="0" applyFont="1"/>
    <xf numFmtId="0" fontId="26" fillId="0" borderId="0" xfId="0" applyFont="1" applyFill="1"/>
    <xf numFmtId="0" fontId="27" fillId="0" borderId="0" xfId="0" applyFont="1" applyFill="1"/>
    <xf numFmtId="167" fontId="22" fillId="0" borderId="11" xfId="0" applyNumberFormat="1" applyFont="1" applyFill="1" applyBorder="1" applyAlignment="1" applyProtection="1">
      <alignment horizontal="center"/>
    </xf>
    <xf numFmtId="0" fontId="22" fillId="0" borderId="11" xfId="0" applyFont="1" applyFill="1" applyBorder="1" applyAlignment="1">
      <alignment horizontal="center"/>
    </xf>
    <xf numFmtId="0" fontId="18" fillId="0" borderId="0" xfId="0" applyFont="1" applyFill="1" applyBorder="1"/>
    <xf numFmtId="0" fontId="28" fillId="0" borderId="0" xfId="1" applyFill="1"/>
    <xf numFmtId="0" fontId="22" fillId="0" borderId="16" xfId="0" applyFont="1" applyFill="1" applyBorder="1" applyAlignment="1">
      <alignment horizontal="left" vertical="center" wrapText="1" indent="3"/>
    </xf>
    <xf numFmtId="0" fontId="18" fillId="0" borderId="12" xfId="0" applyFont="1" applyFill="1" applyBorder="1" applyAlignment="1">
      <alignment horizontal="left" vertical="center" wrapText="1" indent="3"/>
    </xf>
    <xf numFmtId="0" fontId="22" fillId="0" borderId="15" xfId="0" applyFont="1" applyFill="1" applyBorder="1" applyAlignment="1" applyProtection="1">
      <alignment horizontal="center"/>
    </xf>
    <xf numFmtId="0" fontId="22" fillId="0" borderId="14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30.85546875" style="1" customWidth="1"/>
    <col min="3" max="3" width="15" style="1" customWidth="1"/>
    <col min="4" max="4" width="15.42578125" style="1" customWidth="1"/>
    <col min="5" max="5" width="16.42578125" style="1" customWidth="1"/>
    <col min="6" max="16384" width="11.42578125" style="1"/>
  </cols>
  <sheetData>
    <row r="1" spans="1:5">
      <c r="A1" s="25"/>
    </row>
    <row r="2" spans="1:5" s="8" customFormat="1" ht="15" customHeight="1">
      <c r="B2" s="8" t="s">
        <v>15</v>
      </c>
    </row>
    <row r="3" spans="1:5" ht="5.0999999999999996" customHeight="1">
      <c r="B3" s="8"/>
      <c r="C3" s="8"/>
      <c r="D3" s="8"/>
      <c r="E3" s="8"/>
    </row>
    <row r="4" spans="1:5">
      <c r="A4" s="24"/>
      <c r="B4" s="26" t="s">
        <v>14</v>
      </c>
      <c r="C4" s="28" t="s">
        <v>13</v>
      </c>
      <c r="D4" s="29"/>
      <c r="E4" s="30"/>
    </row>
    <row r="5" spans="1:5">
      <c r="A5" s="24"/>
      <c r="B5" s="27"/>
      <c r="C5" s="23" t="s">
        <v>12</v>
      </c>
      <c r="D5" s="22" t="s">
        <v>11</v>
      </c>
      <c r="E5" s="22" t="s">
        <v>10</v>
      </c>
    </row>
    <row r="6" spans="1:5" ht="5.0999999999999996" customHeight="1">
      <c r="B6" s="15"/>
      <c r="C6" s="8"/>
      <c r="D6" s="8"/>
      <c r="E6" s="8"/>
    </row>
    <row r="7" spans="1:5">
      <c r="A7" s="20"/>
      <c r="B7" s="17" t="s">
        <v>9</v>
      </c>
      <c r="C7" s="16">
        <f>SUM(D7:E7)</f>
        <v>205231</v>
      </c>
      <c r="D7" s="16">
        <f>D9+D16</f>
        <v>144681</v>
      </c>
      <c r="E7" s="16">
        <f>E9+E16</f>
        <v>60550</v>
      </c>
    </row>
    <row r="8" spans="1:5" ht="5.0999999999999996" customHeight="1">
      <c r="A8" s="20"/>
      <c r="B8" s="15"/>
      <c r="C8" s="14"/>
      <c r="D8" s="14"/>
      <c r="E8" s="14"/>
    </row>
    <row r="9" spans="1:5" s="19" customFormat="1">
      <c r="A9" s="21"/>
      <c r="B9" s="17" t="s">
        <v>7</v>
      </c>
      <c r="C9" s="16">
        <f>SUM(D9:E9)</f>
        <v>195033</v>
      </c>
      <c r="D9" s="16">
        <f>SUM(D11:D14)</f>
        <v>136523</v>
      </c>
      <c r="E9" s="16">
        <f>SUM(E11:E14)</f>
        <v>58510</v>
      </c>
    </row>
    <row r="10" spans="1:5" ht="5.0999999999999996" customHeight="1">
      <c r="A10" s="20"/>
      <c r="B10" s="15"/>
      <c r="C10" s="14"/>
      <c r="D10" s="14"/>
      <c r="E10" s="14"/>
    </row>
    <row r="11" spans="1:5">
      <c r="A11" s="20"/>
      <c r="B11" s="13" t="s">
        <v>4</v>
      </c>
      <c r="C11" s="12">
        <f>SUM(D11:E11)</f>
        <v>19503</v>
      </c>
      <c r="D11" s="12">
        <v>13652</v>
      </c>
      <c r="E11" s="12">
        <v>5851</v>
      </c>
    </row>
    <row r="12" spans="1:5">
      <c r="A12" s="20"/>
      <c r="B12" s="13" t="s">
        <v>3</v>
      </c>
      <c r="C12" s="12">
        <f>SUM(D12:E12)</f>
        <v>68262</v>
      </c>
      <c r="D12" s="12">
        <v>47783</v>
      </c>
      <c r="E12" s="12">
        <v>20479</v>
      </c>
    </row>
    <row r="13" spans="1:5">
      <c r="A13" s="21"/>
      <c r="B13" s="13" t="s">
        <v>2</v>
      </c>
      <c r="C13" s="12">
        <f>SUM(D13:E13)</f>
        <v>97517</v>
      </c>
      <c r="D13" s="12">
        <v>68262</v>
      </c>
      <c r="E13" s="12">
        <v>29255</v>
      </c>
    </row>
    <row r="14" spans="1:5">
      <c r="A14" s="20"/>
      <c r="B14" s="13" t="s">
        <v>6</v>
      </c>
      <c r="C14" s="12">
        <f>SUM(D14:E14)</f>
        <v>9751</v>
      </c>
      <c r="D14" s="12">
        <v>6826</v>
      </c>
      <c r="E14" s="18">
        <v>2925</v>
      </c>
    </row>
    <row r="15" spans="1:5" ht="4.5" customHeight="1">
      <c r="A15" s="20"/>
      <c r="B15" s="13"/>
      <c r="C15" s="14"/>
      <c r="D15" s="14"/>
      <c r="E15" s="14"/>
    </row>
    <row r="16" spans="1:5" s="2" customFormat="1">
      <c r="B16" s="17" t="s">
        <v>5</v>
      </c>
      <c r="C16" s="16">
        <f>SUM(D16:E16)</f>
        <v>10198</v>
      </c>
      <c r="D16" s="16">
        <f>SUM(D18:D20)</f>
        <v>8158</v>
      </c>
      <c r="E16" s="16">
        <f>SUM(E18:E20)</f>
        <v>2040</v>
      </c>
    </row>
    <row r="17" spans="1:5" ht="5.0999999999999996" customHeight="1">
      <c r="B17" s="15"/>
      <c r="C17" s="14"/>
      <c r="D17" s="12"/>
      <c r="E17" s="12"/>
    </row>
    <row r="18" spans="1:5" s="19" customFormat="1">
      <c r="A18" s="2"/>
      <c r="B18" s="13" t="s">
        <v>4</v>
      </c>
      <c r="C18" s="12">
        <f>SUM(D18:E18)</f>
        <v>1019</v>
      </c>
      <c r="D18" s="12">
        <v>815</v>
      </c>
      <c r="E18" s="12">
        <v>204</v>
      </c>
    </row>
    <row r="19" spans="1:5">
      <c r="B19" s="13" t="s">
        <v>3</v>
      </c>
      <c r="C19" s="12">
        <f>SUM(D19:E19)</f>
        <v>2040</v>
      </c>
      <c r="D19" s="12">
        <v>1632</v>
      </c>
      <c r="E19" s="12">
        <v>408</v>
      </c>
    </row>
    <row r="20" spans="1:5">
      <c r="B20" s="13" t="s">
        <v>2</v>
      </c>
      <c r="C20" s="12">
        <f>SUM(D20:E20)</f>
        <v>7139</v>
      </c>
      <c r="D20" s="12">
        <v>5711</v>
      </c>
      <c r="E20" s="12">
        <v>1428</v>
      </c>
    </row>
    <row r="21" spans="1:5">
      <c r="B21" s="13"/>
      <c r="C21" s="14"/>
      <c r="D21" s="12"/>
      <c r="E21" s="12"/>
    </row>
    <row r="22" spans="1:5">
      <c r="B22" s="17" t="s">
        <v>8</v>
      </c>
      <c r="C22" s="16">
        <f>SUM(D22:E22)</f>
        <v>310002</v>
      </c>
      <c r="D22" s="16">
        <f>D24+D31</f>
        <v>218492</v>
      </c>
      <c r="E22" s="16">
        <f>E24+E31</f>
        <v>91510</v>
      </c>
    </row>
    <row r="23" spans="1:5" ht="4.5" customHeight="1">
      <c r="B23" s="15"/>
      <c r="C23" s="14"/>
      <c r="D23" s="14"/>
      <c r="E23" s="14"/>
    </row>
    <row r="24" spans="1:5">
      <c r="B24" s="17" t="s">
        <v>7</v>
      </c>
      <c r="C24" s="16">
        <f>SUM(D24:E24)</f>
        <v>295100</v>
      </c>
      <c r="D24" s="16">
        <f>SUM(D26:D29)</f>
        <v>206570</v>
      </c>
      <c r="E24" s="16">
        <f>SUM(E26:E29)</f>
        <v>88530</v>
      </c>
    </row>
    <row r="25" spans="1:5" ht="4.5" customHeight="1">
      <c r="B25" s="15"/>
      <c r="C25" s="14"/>
      <c r="D25" s="14"/>
      <c r="E25" s="14"/>
    </row>
    <row r="26" spans="1:5">
      <c r="B26" s="13" t="s">
        <v>4</v>
      </c>
      <c r="C26" s="12">
        <f>SUM(D26:E26)</f>
        <v>29510</v>
      </c>
      <c r="D26" s="12">
        <v>20657</v>
      </c>
      <c r="E26" s="12">
        <v>8853</v>
      </c>
    </row>
    <row r="27" spans="1:5">
      <c r="B27" s="13" t="s">
        <v>3</v>
      </c>
      <c r="C27" s="12">
        <f>SUM(D27:E27)</f>
        <v>103286</v>
      </c>
      <c r="D27" s="12">
        <v>72300</v>
      </c>
      <c r="E27" s="12">
        <v>30986</v>
      </c>
    </row>
    <row r="28" spans="1:5">
      <c r="B28" s="13" t="s">
        <v>2</v>
      </c>
      <c r="C28" s="12">
        <f>SUM(D28:E28)</f>
        <v>147550</v>
      </c>
      <c r="D28" s="12">
        <v>103285</v>
      </c>
      <c r="E28" s="12">
        <v>44265</v>
      </c>
    </row>
    <row r="29" spans="1:5">
      <c r="B29" s="13" t="s">
        <v>6</v>
      </c>
      <c r="C29" s="12">
        <f>SUM(D29:E29)</f>
        <v>14754</v>
      </c>
      <c r="D29" s="12">
        <v>10328</v>
      </c>
      <c r="E29" s="18">
        <v>4426</v>
      </c>
    </row>
    <row r="30" spans="1:5" ht="3.75" customHeight="1">
      <c r="B30" s="13"/>
      <c r="C30" s="14"/>
      <c r="D30" s="14"/>
      <c r="E30" s="14"/>
    </row>
    <row r="31" spans="1:5">
      <c r="B31" s="17" t="s">
        <v>5</v>
      </c>
      <c r="C31" s="16">
        <f>SUM(D31:E31)</f>
        <v>14902</v>
      </c>
      <c r="D31" s="16">
        <f>SUM(D33:D35)</f>
        <v>11922</v>
      </c>
      <c r="E31" s="16">
        <f>SUM(E33:E35)</f>
        <v>2980</v>
      </c>
    </row>
    <row r="32" spans="1:5" ht="4.5" customHeight="1">
      <c r="B32" s="15"/>
      <c r="C32" s="14"/>
      <c r="D32" s="12"/>
      <c r="E32" s="12"/>
    </row>
    <row r="33" spans="1:5">
      <c r="B33" s="13" t="s">
        <v>4</v>
      </c>
      <c r="C33" s="12">
        <f>SUM(D33:E33)</f>
        <v>1490</v>
      </c>
      <c r="D33" s="12">
        <v>1192</v>
      </c>
      <c r="E33" s="12">
        <v>298</v>
      </c>
    </row>
    <row r="34" spans="1:5">
      <c r="B34" s="13" t="s">
        <v>3</v>
      </c>
      <c r="C34" s="12">
        <f>SUM(D34:E34)</f>
        <v>2980</v>
      </c>
      <c r="D34" s="12">
        <v>2384</v>
      </c>
      <c r="E34" s="12">
        <v>596</v>
      </c>
    </row>
    <row r="35" spans="1:5">
      <c r="B35" s="13" t="s">
        <v>2</v>
      </c>
      <c r="C35" s="12">
        <f>SUM(D35:E35)</f>
        <v>10432</v>
      </c>
      <c r="D35" s="12">
        <v>8346</v>
      </c>
      <c r="E35" s="12">
        <v>2086</v>
      </c>
    </row>
    <row r="36" spans="1:5" s="8" customFormat="1" ht="4.5" customHeight="1" thickBot="1">
      <c r="A36" s="2"/>
      <c r="B36" s="11"/>
      <c r="C36" s="10"/>
      <c r="D36" s="10"/>
      <c r="E36" s="10"/>
    </row>
    <row r="37" spans="1:5" s="8" customFormat="1" ht="5.0999999999999996" customHeight="1">
      <c r="A37" s="2"/>
      <c r="D37" s="9"/>
    </row>
    <row r="38" spans="1:5" s="2" customFormat="1">
      <c r="B38" s="7" t="s">
        <v>1</v>
      </c>
      <c r="C38" s="6"/>
      <c r="D38" s="6"/>
      <c r="E38" s="6"/>
    </row>
    <row r="39" spans="1:5" ht="5.0999999999999996" customHeight="1">
      <c r="B39" s="5"/>
      <c r="C39" s="6"/>
      <c r="D39" s="6"/>
      <c r="E39" s="6"/>
    </row>
    <row r="40" spans="1:5">
      <c r="B40" s="5" t="s">
        <v>0</v>
      </c>
    </row>
    <row r="47" spans="1:5">
      <c r="B47" s="4"/>
    </row>
    <row r="48" spans="1:5">
      <c r="B48" s="3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2023-01-26T10:40:53Z</dcterms:created>
  <dcterms:modified xsi:type="dcterms:W3CDTF">2023-05-09T11:38:30Z</dcterms:modified>
</cp:coreProperties>
</file>