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C9" i="1"/>
  <c r="C10" i="1"/>
  <c r="C11" i="1"/>
  <c r="C12" i="1"/>
  <c r="C13" i="1"/>
  <c r="C14" i="1"/>
  <c r="C15" i="1"/>
  <c r="C16" i="1"/>
  <c r="C17" i="1"/>
  <c r="C18" i="1"/>
  <c r="C19" i="1"/>
  <c r="C20" i="1"/>
  <c r="D22" i="1"/>
  <c r="C22" i="1" s="1"/>
  <c r="E22" i="1"/>
  <c r="F22" i="1"/>
  <c r="G22" i="1"/>
  <c r="H22" i="1"/>
  <c r="I22" i="1"/>
  <c r="J22" i="1"/>
  <c r="C24" i="1"/>
  <c r="C25" i="1"/>
  <c r="C26" i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<sst xmlns="http://schemas.openxmlformats.org/spreadsheetml/2006/main" count="38" uniqueCount="26">
  <si>
    <t xml:space="preserve">Fuente: Ministerio de Obras Públicas y Comunicaciones. Patrulla Caminera.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</si>
  <si>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</si>
  <si>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</si>
  <si>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</si>
  <si>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</si>
  <si>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</si>
  <si>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</si>
  <si>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</si>
  <si>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</si>
  <si>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</si>
  <si>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</si>
  <si>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</si>
  <si>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</si>
  <si>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2021</t>
  </si>
  <si>
    <t>Año 2020</t>
  </si>
  <si>
    <t>Atropellamiento</t>
  </si>
  <si>
    <t>Casual</t>
  </si>
  <si>
    <t>Incendio</t>
  </si>
  <si>
    <t>Arrollamiento</t>
  </si>
  <si>
    <t>Vuelco</t>
  </si>
  <si>
    <t>Roce</t>
  </si>
  <si>
    <t>Choque</t>
  </si>
  <si>
    <t>Tipo de accidente</t>
  </si>
  <si>
    <t>Total</t>
  </si>
  <si>
    <t>Año y mes</t>
  </si>
  <si>
    <t>Cuadro 12.2.2. Accidentes de tránsito registrados en zona central e interior del país por tipo de accidente, según año y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</si>
</sst>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165" fontId="11" fillId="6" borderId="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165" fontId="13" fillId="7" borderId="7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5" fontId="12" fillId="0" borderId="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165" fontId="9" fillId="5" borderId="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4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7" fillId="0" borderId="0" applyFill="0" applyBorder="0" applyAlignment="0" applyProtection="0"/>
    <xf numFmtId="174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6" borderId="17" applyNumberFormat="0" applyFont="0" applyAlignment="0" applyProtection="0"/>
    <xf numFmtId="165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165" fontId="10" fillId="6" borderId="5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165" fontId="3" fillId="0" borderId="1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165" fontId="4" fillId="0" borderId="2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165" fontId="5" fillId="0" borderId="3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16" fillId="0" borderId="9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</cellStyleXfs>
  <cellXfs count="4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0" fontId="18" fillId="0" borderId="10" xfId="0" applyFont="1" applyFill="1" applyBorder="1" applyAlignment="1">
      <alignment horizontal="right" indent="6"/>
    </xf>
    <xf numFmtId="0" fontId="18" fillId="0" borderId="10" xfId="0" applyFont="1" applyFill="1" applyBorder="1" applyAlignment="1">
      <alignment horizontal="right" indent="2"/>
    </xf>
    <xf numFmtId="0" fontId="18" fillId="0" borderId="10" xfId="0" applyFont="1" applyFill="1" applyBorder="1" applyAlignment="1">
      <alignment horizontal="right" indent="5"/>
    </xf>
    <xf numFmtId="0" fontId="18" fillId="0" borderId="10" xfId="0" applyFont="1" applyFill="1" applyBorder="1" applyAlignment="1">
      <alignment horizontal="right" indent="3"/>
    </xf>
    <xf numFmtId="0" fontId="18" fillId="0" borderId="10" xfId="0" applyFont="1" applyFill="1" applyBorder="1" applyAlignment="1">
      <alignment horizontal="right" indent="1"/>
    </xf>
    <xf numFmtId="3" fontId="18" fillId="0" borderId="10" xfId="0" applyNumberFormat="1" applyFont="1" applyFill="1" applyBorder="1" applyAlignment="1">
      <alignment horizontal="right" indent="2"/>
    </xf>
    <xf numFmtId="0" fontId="18" fillId="0" borderId="10" xfId="0" applyFont="1" applyFill="1" applyBorder="1" applyAlignment="1" applyProtection="1"/>
    <xf numFmtId="164" fontId="18" fillId="0" borderId="0" xfId="0" applyNumberFormat="1" applyFont="1" applyFill="1" applyAlignment="1">
      <alignment horizontal="right" indent="8"/>
    </xf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7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3"/>
    </xf>
    <xf numFmtId="0" fontId="18" fillId="0" borderId="0" xfId="0" applyFont="1" applyFill="1" applyBorder="1" applyAlignment="1" applyProtection="1">
      <alignment horizontal="left" indent="1"/>
    </xf>
    <xf numFmtId="0" fontId="18" fillId="0" borderId="0" xfId="0" applyFont="1" applyFill="1" applyBorder="1" applyAlignment="1">
      <alignment horizontal="left" indent="1"/>
    </xf>
    <xf numFmtId="164" fontId="23" fillId="33" borderId="0" xfId="0" applyNumberFormat="1" applyFont="1" applyFill="1" applyAlignment="1">
      <alignment horizontal="right" indent="8"/>
    </xf>
    <xf numFmtId="164" fontId="23" fillId="33" borderId="0" xfId="0" applyNumberFormat="1" applyFont="1" applyFill="1" applyAlignment="1">
      <alignment horizontal="right" indent="3"/>
    </xf>
    <xf numFmtId="164" fontId="23" fillId="33" borderId="0" xfId="0" applyNumberFormat="1" applyFont="1" applyFill="1" applyAlignment="1">
      <alignment horizontal="right" indent="7"/>
    </xf>
    <xf numFmtId="164" fontId="23" fillId="33" borderId="0" xfId="0" applyNumberFormat="1" applyFont="1" applyFill="1" applyAlignment="1">
      <alignment horizontal="right" indent="2"/>
    </xf>
    <xf numFmtId="164" fontId="23" fillId="33" borderId="0" xfId="0" applyNumberFormat="1" applyFont="1" applyFill="1" applyAlignment="1">
      <alignment horizontal="right" indent="1"/>
    </xf>
    <xf numFmtId="3" fontId="23" fillId="33" borderId="0" xfId="0" applyNumberFormat="1" applyFont="1" applyFill="1" applyBorder="1" applyAlignment="1">
      <alignment horizontal="right" indent="3"/>
    </xf>
    <xf numFmtId="0" fontId="23" fillId="33" borderId="0" xfId="0" applyFont="1" applyFill="1" applyBorder="1" applyAlignment="1">
      <alignment horizontal="left" indent="1"/>
    </xf>
    <xf numFmtId="37" fontId="18" fillId="0" borderId="0" xfId="0" applyNumberFormat="1" applyFont="1" applyFill="1" applyProtection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 indent="7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indent="6"/>
    </xf>
    <xf numFmtId="0" fontId="24" fillId="0" borderId="0" xfId="1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="80" zoomScaleNormal="80" workbookViewId="0"/>
  </sheetViews>
  <sheetFormatPr baseColWidth="10" defaultRowHeight="15"/>
  <cols>
    <col min="1" max="1" width="2.85546875" style="2" customWidth="1"/>
    <col min="2" max="2" width="18.85546875" style="1" customWidth="1"/>
    <col min="3" max="3" width="13.28515625" style="1" customWidth="1"/>
    <col min="4" max="6" width="12.7109375" style="1" customWidth="1"/>
    <col min="7" max="7" width="20" style="1" customWidth="1"/>
    <col min="8" max="9" width="12.7109375" style="1" customWidth="1"/>
    <col min="10" max="10" width="21.42578125" style="1" customWidth="1"/>
    <col min="11" max="16384" width="11.42578125" style="1"/>
  </cols>
  <sheetData>
    <row r="1" spans="1:11">
      <c r="A1" s="35"/>
    </row>
    <row r="2" spans="1:11">
      <c r="B2" s="1" t="s">
        <v>25</v>
      </c>
    </row>
    <row r="3" spans="1:11" ht="5.0999999999999996" customHeight="1">
      <c r="A3" s="1"/>
      <c r="B3" s="34"/>
    </row>
    <row r="4" spans="1:11">
      <c r="B4" s="36" t="s">
        <v>24</v>
      </c>
      <c r="C4" s="38" t="s">
        <v>23</v>
      </c>
      <c r="D4" s="39" t="s">
        <v>22</v>
      </c>
      <c r="E4" s="39"/>
      <c r="F4" s="39"/>
      <c r="G4" s="39"/>
      <c r="H4" s="39"/>
      <c r="I4" s="39"/>
      <c r="J4" s="39"/>
    </row>
    <row r="5" spans="1:11">
      <c r="B5" s="37"/>
      <c r="C5" s="38"/>
      <c r="D5" s="33" t="s">
        <v>21</v>
      </c>
      <c r="E5" s="33" t="s">
        <v>20</v>
      </c>
      <c r="F5" s="33" t="s">
        <v>19</v>
      </c>
      <c r="G5" s="33" t="s">
        <v>18</v>
      </c>
      <c r="H5" s="33" t="s">
        <v>17</v>
      </c>
      <c r="I5" s="33" t="s">
        <v>16</v>
      </c>
      <c r="J5" s="33" t="s">
        <v>15</v>
      </c>
      <c r="K5" s="29"/>
    </row>
    <row r="6" spans="1:11" ht="5.0999999999999996" customHeight="1">
      <c r="B6" s="32"/>
      <c r="C6" s="31"/>
      <c r="D6" s="30"/>
      <c r="E6" s="30"/>
      <c r="F6" s="30"/>
      <c r="G6" s="30"/>
      <c r="H6" s="30"/>
      <c r="I6" s="30"/>
      <c r="J6" s="30"/>
      <c r="K6" s="29"/>
    </row>
    <row r="7" spans="1:11">
      <c r="B7" s="28" t="s">
        <v>14</v>
      </c>
      <c r="C7" s="27">
        <f>SUM(D7:J7)</f>
        <v>1269</v>
      </c>
      <c r="D7" s="26">
        <f t="shared" ref="D7:J7" si="0">SUM(D9:D20)</f>
        <v>984</v>
      </c>
      <c r="E7" s="26">
        <f t="shared" si="0"/>
        <v>55</v>
      </c>
      <c r="F7" s="25">
        <f t="shared" si="0"/>
        <v>126</v>
      </c>
      <c r="G7" s="24">
        <f t="shared" si="0"/>
        <v>11</v>
      </c>
      <c r="H7" s="23">
        <f t="shared" si="0"/>
        <v>2</v>
      </c>
      <c r="I7" s="23">
        <f t="shared" si="0"/>
        <v>34</v>
      </c>
      <c r="J7" s="22">
        <f t="shared" si="0"/>
        <v>57</v>
      </c>
      <c r="K7" s="29"/>
    </row>
    <row r="8" spans="1:11" ht="5.0999999999999996" customHeight="1">
      <c r="B8" s="21"/>
      <c r="C8" s="19"/>
      <c r="D8" s="18"/>
      <c r="E8" s="18"/>
      <c r="F8" s="17"/>
      <c r="G8" s="16"/>
      <c r="H8" s="15"/>
      <c r="I8" s="15"/>
      <c r="J8" s="14"/>
    </row>
    <row r="9" spans="1:11">
      <c r="B9" s="20" t="s">
        <v>12</v>
      </c>
      <c r="C9" s="19">
        <f t="shared" ref="C9:C20" si="1">SUM(D9:J9)</f>
        <v>133</v>
      </c>
      <c r="D9" s="18">
        <v>114</v>
      </c>
      <c r="E9" s="18">
        <v>5</v>
      </c>
      <c r="F9" s="17">
        <v>9</v>
      </c>
      <c r="G9" s="16">
        <v>0</v>
      </c>
      <c r="H9" s="15">
        <v>0</v>
      </c>
      <c r="I9" s="15">
        <v>3</v>
      </c>
      <c r="J9" s="14">
        <v>2</v>
      </c>
    </row>
    <row r="10" spans="1:11">
      <c r="B10" s="20" t="s">
        <v>11</v>
      </c>
      <c r="C10" s="19">
        <f t="shared" si="1"/>
        <v>123</v>
      </c>
      <c r="D10" s="18">
        <v>98</v>
      </c>
      <c r="E10" s="18">
        <v>8</v>
      </c>
      <c r="F10" s="17">
        <v>9</v>
      </c>
      <c r="G10" s="16">
        <v>0</v>
      </c>
      <c r="H10" s="15">
        <v>0</v>
      </c>
      <c r="I10" s="15">
        <v>3</v>
      </c>
      <c r="J10" s="14">
        <v>5</v>
      </c>
    </row>
    <row r="11" spans="1:11">
      <c r="B11" s="20" t="s">
        <v>10</v>
      </c>
      <c r="C11" s="19">
        <f t="shared" si="1"/>
        <v>88</v>
      </c>
      <c r="D11" s="18">
        <v>75</v>
      </c>
      <c r="E11" s="18">
        <v>3</v>
      </c>
      <c r="F11" s="17">
        <v>8</v>
      </c>
      <c r="G11" s="16">
        <v>0</v>
      </c>
      <c r="H11" s="15">
        <v>1</v>
      </c>
      <c r="I11" s="15">
        <v>1</v>
      </c>
      <c r="J11" s="14">
        <v>0</v>
      </c>
    </row>
    <row r="12" spans="1:11">
      <c r="B12" s="20" t="s">
        <v>9</v>
      </c>
      <c r="C12" s="19">
        <f t="shared" si="1"/>
        <v>31</v>
      </c>
      <c r="D12" s="18">
        <v>23</v>
      </c>
      <c r="E12" s="18">
        <v>0</v>
      </c>
      <c r="F12" s="17">
        <v>3</v>
      </c>
      <c r="G12" s="16">
        <v>0</v>
      </c>
      <c r="H12" s="15">
        <v>0</v>
      </c>
      <c r="I12" s="15">
        <v>4</v>
      </c>
      <c r="J12" s="14">
        <v>1</v>
      </c>
    </row>
    <row r="13" spans="1:11">
      <c r="B13" s="20" t="s">
        <v>8</v>
      </c>
      <c r="C13" s="19">
        <f t="shared" si="1"/>
        <v>73</v>
      </c>
      <c r="D13" s="18">
        <v>53</v>
      </c>
      <c r="E13" s="18">
        <v>4</v>
      </c>
      <c r="F13" s="17">
        <v>9</v>
      </c>
      <c r="G13" s="16">
        <v>1</v>
      </c>
      <c r="H13" s="15">
        <v>0</v>
      </c>
      <c r="I13" s="15">
        <v>1</v>
      </c>
      <c r="J13" s="14">
        <v>5</v>
      </c>
    </row>
    <row r="14" spans="1:11">
      <c r="B14" s="20" t="s">
        <v>7</v>
      </c>
      <c r="C14" s="19">
        <f t="shared" si="1"/>
        <v>90</v>
      </c>
      <c r="D14" s="18">
        <v>66</v>
      </c>
      <c r="E14" s="18">
        <v>3</v>
      </c>
      <c r="F14" s="17">
        <v>8</v>
      </c>
      <c r="G14" s="16">
        <v>0</v>
      </c>
      <c r="H14" s="15">
        <v>0</v>
      </c>
      <c r="I14" s="15">
        <v>2</v>
      </c>
      <c r="J14" s="14">
        <v>11</v>
      </c>
    </row>
    <row r="15" spans="1:11">
      <c r="B15" s="20" t="s">
        <v>6</v>
      </c>
      <c r="C15" s="19">
        <f t="shared" si="1"/>
        <v>119</v>
      </c>
      <c r="D15" s="18">
        <v>89</v>
      </c>
      <c r="E15" s="18">
        <v>4</v>
      </c>
      <c r="F15" s="17">
        <v>10</v>
      </c>
      <c r="G15" s="16">
        <v>6</v>
      </c>
      <c r="H15" s="15">
        <v>0</v>
      </c>
      <c r="I15" s="15">
        <v>3</v>
      </c>
      <c r="J15" s="14">
        <v>7</v>
      </c>
    </row>
    <row r="16" spans="1:11">
      <c r="B16" s="20" t="s">
        <v>5</v>
      </c>
      <c r="C16" s="19">
        <f t="shared" si="1"/>
        <v>114</v>
      </c>
      <c r="D16" s="18">
        <v>89</v>
      </c>
      <c r="E16" s="18">
        <v>8</v>
      </c>
      <c r="F16" s="17">
        <v>12</v>
      </c>
      <c r="G16" s="16">
        <v>1</v>
      </c>
      <c r="H16" s="15">
        <v>0</v>
      </c>
      <c r="I16" s="15">
        <v>2</v>
      </c>
      <c r="J16" s="14">
        <v>2</v>
      </c>
    </row>
    <row r="17" spans="2:10">
      <c r="B17" s="20" t="s">
        <v>4</v>
      </c>
      <c r="C17" s="19">
        <f t="shared" si="1"/>
        <v>105</v>
      </c>
      <c r="D17" s="18">
        <v>73</v>
      </c>
      <c r="E17" s="18">
        <v>6</v>
      </c>
      <c r="F17" s="17">
        <v>15</v>
      </c>
      <c r="G17" s="16">
        <v>0</v>
      </c>
      <c r="H17" s="15">
        <v>1</v>
      </c>
      <c r="I17" s="15">
        <v>3</v>
      </c>
      <c r="J17" s="14">
        <v>7</v>
      </c>
    </row>
    <row r="18" spans="2:10">
      <c r="B18" s="20" t="s">
        <v>3</v>
      </c>
      <c r="C18" s="19">
        <f t="shared" si="1"/>
        <v>129</v>
      </c>
      <c r="D18" s="18">
        <v>85</v>
      </c>
      <c r="E18" s="18">
        <v>5</v>
      </c>
      <c r="F18" s="17">
        <v>21</v>
      </c>
      <c r="G18" s="16">
        <v>1</v>
      </c>
      <c r="H18" s="15">
        <v>0</v>
      </c>
      <c r="I18" s="15">
        <v>8</v>
      </c>
      <c r="J18" s="14">
        <v>9</v>
      </c>
    </row>
    <row r="19" spans="2:10">
      <c r="B19" s="20" t="s">
        <v>2</v>
      </c>
      <c r="C19" s="19">
        <f t="shared" si="1"/>
        <v>142</v>
      </c>
      <c r="D19" s="18">
        <v>113</v>
      </c>
      <c r="E19" s="18">
        <v>4</v>
      </c>
      <c r="F19" s="17">
        <v>15</v>
      </c>
      <c r="G19" s="16">
        <v>1</v>
      </c>
      <c r="H19" s="15">
        <v>0</v>
      </c>
      <c r="I19" s="15">
        <v>4</v>
      </c>
      <c r="J19" s="14">
        <v>5</v>
      </c>
    </row>
    <row r="20" spans="2:10">
      <c r="B20" s="20" t="s">
        <v>1</v>
      </c>
      <c r="C20" s="19">
        <f t="shared" si="1"/>
        <v>122</v>
      </c>
      <c r="D20" s="18">
        <v>106</v>
      </c>
      <c r="E20" s="18">
        <v>5</v>
      </c>
      <c r="F20" s="17">
        <v>7</v>
      </c>
      <c r="G20" s="16">
        <v>1</v>
      </c>
      <c r="H20" s="15">
        <v>0</v>
      </c>
      <c r="I20" s="15">
        <v>0</v>
      </c>
      <c r="J20" s="14">
        <v>3</v>
      </c>
    </row>
    <row r="21" spans="2:10" ht="5.0999999999999996" customHeight="1">
      <c r="B21" s="20"/>
      <c r="C21" s="19"/>
      <c r="D21" s="18"/>
      <c r="E21" s="18"/>
      <c r="F21" s="17"/>
      <c r="G21" s="16"/>
      <c r="H21" s="15"/>
      <c r="I21" s="15"/>
      <c r="J21" s="14"/>
    </row>
    <row r="22" spans="2:10">
      <c r="B22" s="28" t="s">
        <v>13</v>
      </c>
      <c r="C22" s="27">
        <f>SUM(D22:J22)</f>
        <v>1942</v>
      </c>
      <c r="D22" s="26">
        <f t="shared" ref="D22:J22" si="2">SUM(D24:D35)</f>
        <v>1529</v>
      </c>
      <c r="E22" s="26">
        <f t="shared" si="2"/>
        <v>107</v>
      </c>
      <c r="F22" s="25">
        <f t="shared" si="2"/>
        <v>172</v>
      </c>
      <c r="G22" s="24">
        <f t="shared" si="2"/>
        <v>6</v>
      </c>
      <c r="H22" s="23">
        <f t="shared" si="2"/>
        <v>4</v>
      </c>
      <c r="I22" s="23">
        <f t="shared" si="2"/>
        <v>41</v>
      </c>
      <c r="J22" s="22">
        <f t="shared" si="2"/>
        <v>83</v>
      </c>
    </row>
    <row r="23" spans="2:10" ht="4.5" customHeight="1">
      <c r="B23" s="21"/>
      <c r="C23" s="19"/>
      <c r="D23" s="18"/>
      <c r="E23" s="18"/>
      <c r="F23" s="17"/>
      <c r="G23" s="16"/>
      <c r="H23" s="15"/>
      <c r="I23" s="15"/>
      <c r="J23" s="14"/>
    </row>
    <row r="24" spans="2:10">
      <c r="B24" s="20" t="s">
        <v>12</v>
      </c>
      <c r="C24" s="19">
        <f t="shared" ref="C24:C35" si="3">SUM(D24:J24)</f>
        <v>140</v>
      </c>
      <c r="D24" s="18">
        <v>115</v>
      </c>
      <c r="E24" s="18">
        <v>3</v>
      </c>
      <c r="F24" s="17">
        <v>9</v>
      </c>
      <c r="G24" s="16">
        <v>1</v>
      </c>
      <c r="H24" s="15">
        <v>0</v>
      </c>
      <c r="I24" s="15">
        <v>6</v>
      </c>
      <c r="J24" s="14">
        <v>6</v>
      </c>
    </row>
    <row r="25" spans="2:10">
      <c r="B25" s="20" t="s">
        <v>11</v>
      </c>
      <c r="C25" s="19">
        <f t="shared" si="3"/>
        <v>129</v>
      </c>
      <c r="D25" s="18">
        <v>108</v>
      </c>
      <c r="E25" s="18">
        <v>4</v>
      </c>
      <c r="F25" s="17">
        <v>9</v>
      </c>
      <c r="G25" s="16">
        <v>1</v>
      </c>
      <c r="H25" s="15">
        <v>0</v>
      </c>
      <c r="I25" s="15">
        <v>2</v>
      </c>
      <c r="J25" s="14">
        <v>5</v>
      </c>
    </row>
    <row r="26" spans="2:10">
      <c r="B26" s="20" t="s">
        <v>10</v>
      </c>
      <c r="C26" s="19">
        <f t="shared" si="3"/>
        <v>124</v>
      </c>
      <c r="D26" s="18">
        <v>92</v>
      </c>
      <c r="E26" s="18">
        <v>8</v>
      </c>
      <c r="F26" s="17">
        <v>9</v>
      </c>
      <c r="G26" s="16">
        <v>0</v>
      </c>
      <c r="H26" s="15">
        <v>1</v>
      </c>
      <c r="I26" s="15">
        <v>8</v>
      </c>
      <c r="J26" s="14">
        <v>6</v>
      </c>
    </row>
    <row r="27" spans="2:10">
      <c r="B27" s="20" t="s">
        <v>9</v>
      </c>
      <c r="C27" s="19">
        <f t="shared" si="3"/>
        <v>138</v>
      </c>
      <c r="D27" s="18">
        <v>110</v>
      </c>
      <c r="E27" s="18">
        <v>4</v>
      </c>
      <c r="F27" s="17">
        <v>14</v>
      </c>
      <c r="G27" s="16">
        <v>1</v>
      </c>
      <c r="H27" s="15">
        <v>0</v>
      </c>
      <c r="I27" s="15">
        <v>2</v>
      </c>
      <c r="J27" s="14">
        <v>7</v>
      </c>
    </row>
    <row r="28" spans="2:10">
      <c r="B28" s="20" t="s">
        <v>8</v>
      </c>
      <c r="C28" s="19">
        <f t="shared" si="3"/>
        <v>145</v>
      </c>
      <c r="D28" s="18">
        <v>114</v>
      </c>
      <c r="E28" s="18">
        <v>3</v>
      </c>
      <c r="F28" s="17">
        <v>18</v>
      </c>
      <c r="G28" s="16">
        <v>0</v>
      </c>
      <c r="H28" s="15">
        <v>0</v>
      </c>
      <c r="I28" s="15">
        <v>1</v>
      </c>
      <c r="J28" s="14">
        <v>9</v>
      </c>
    </row>
    <row r="29" spans="2:10">
      <c r="B29" s="20" t="s">
        <v>7</v>
      </c>
      <c r="C29" s="19">
        <f t="shared" si="3"/>
        <v>140</v>
      </c>
      <c r="D29" s="18">
        <v>109</v>
      </c>
      <c r="E29" s="18">
        <v>6</v>
      </c>
      <c r="F29" s="17">
        <v>15</v>
      </c>
      <c r="G29" s="16">
        <v>0</v>
      </c>
      <c r="H29" s="15">
        <v>0</v>
      </c>
      <c r="I29" s="15">
        <v>2</v>
      </c>
      <c r="J29" s="14">
        <v>8</v>
      </c>
    </row>
    <row r="30" spans="2:10">
      <c r="B30" s="20" t="s">
        <v>6</v>
      </c>
      <c r="C30" s="19">
        <f t="shared" si="3"/>
        <v>173</v>
      </c>
      <c r="D30" s="18">
        <v>142</v>
      </c>
      <c r="E30" s="18">
        <v>9</v>
      </c>
      <c r="F30" s="17">
        <v>12</v>
      </c>
      <c r="G30" s="16">
        <v>0</v>
      </c>
      <c r="H30" s="15">
        <v>0</v>
      </c>
      <c r="I30" s="15">
        <v>3</v>
      </c>
      <c r="J30" s="14">
        <v>7</v>
      </c>
    </row>
    <row r="31" spans="2:10">
      <c r="B31" s="20" t="s">
        <v>5</v>
      </c>
      <c r="C31" s="19">
        <f t="shared" si="3"/>
        <v>188</v>
      </c>
      <c r="D31" s="18">
        <v>150</v>
      </c>
      <c r="E31" s="18">
        <v>9</v>
      </c>
      <c r="F31" s="17">
        <v>17</v>
      </c>
      <c r="G31" s="16">
        <v>0</v>
      </c>
      <c r="H31" s="15">
        <v>0</v>
      </c>
      <c r="I31" s="15">
        <v>4</v>
      </c>
      <c r="J31" s="14">
        <v>8</v>
      </c>
    </row>
    <row r="32" spans="2:10">
      <c r="B32" s="20" t="s">
        <v>4</v>
      </c>
      <c r="C32" s="19">
        <f t="shared" si="3"/>
        <v>198</v>
      </c>
      <c r="D32" s="18">
        <v>147</v>
      </c>
      <c r="E32" s="18">
        <v>15</v>
      </c>
      <c r="F32" s="17">
        <v>23</v>
      </c>
      <c r="G32" s="16">
        <v>1</v>
      </c>
      <c r="H32" s="15">
        <v>3</v>
      </c>
      <c r="I32" s="15">
        <v>4</v>
      </c>
      <c r="J32" s="14">
        <v>5</v>
      </c>
    </row>
    <row r="33" spans="1:10">
      <c r="B33" s="20" t="s">
        <v>3</v>
      </c>
      <c r="C33" s="19">
        <f t="shared" si="3"/>
        <v>201</v>
      </c>
      <c r="D33" s="18">
        <v>149</v>
      </c>
      <c r="E33" s="18">
        <v>25</v>
      </c>
      <c r="F33" s="17">
        <v>11</v>
      </c>
      <c r="G33" s="16">
        <v>1</v>
      </c>
      <c r="H33" s="15">
        <v>0</v>
      </c>
      <c r="I33" s="15">
        <v>6</v>
      </c>
      <c r="J33" s="14">
        <v>9</v>
      </c>
    </row>
    <row r="34" spans="1:10">
      <c r="B34" s="20" t="s">
        <v>2</v>
      </c>
      <c r="C34" s="19">
        <f t="shared" si="3"/>
        <v>179</v>
      </c>
      <c r="D34" s="18">
        <v>143</v>
      </c>
      <c r="E34" s="18">
        <v>8</v>
      </c>
      <c r="F34" s="17">
        <v>18</v>
      </c>
      <c r="G34" s="16">
        <v>1</v>
      </c>
      <c r="H34" s="15">
        <v>0</v>
      </c>
      <c r="I34" s="15">
        <v>1</v>
      </c>
      <c r="J34" s="14">
        <v>8</v>
      </c>
    </row>
    <row r="35" spans="1:10">
      <c r="B35" s="20" t="s">
        <v>1</v>
      </c>
      <c r="C35" s="19">
        <f t="shared" si="3"/>
        <v>187</v>
      </c>
      <c r="D35" s="18">
        <v>150</v>
      </c>
      <c r="E35" s="18">
        <v>13</v>
      </c>
      <c r="F35" s="17">
        <v>17</v>
      </c>
      <c r="G35" s="16">
        <v>0</v>
      </c>
      <c r="H35" s="15">
        <v>0</v>
      </c>
      <c r="I35" s="15">
        <v>2</v>
      </c>
      <c r="J35" s="14">
        <v>5</v>
      </c>
    </row>
    <row r="36" spans="1:10" ht="5.0999999999999996" customHeight="1">
      <c r="B36" s="13"/>
      <c r="C36" s="12"/>
      <c r="D36" s="8"/>
      <c r="E36" s="11"/>
      <c r="F36" s="10"/>
      <c r="G36" s="9"/>
      <c r="H36" s="9"/>
      <c r="I36" s="8"/>
      <c r="J36" s="7"/>
    </row>
    <row r="37" spans="1:10" ht="5.0999999999999996" customHeight="1"/>
    <row r="38" spans="1:10" s="4" customFormat="1" ht="12">
      <c r="A38" s="6"/>
      <c r="B38" s="5" t="s">
        <v>0</v>
      </c>
    </row>
    <row r="42" spans="1:10">
      <c r="B42" s="3"/>
    </row>
  </sheetData>
  <mergeCells count="3">
    <mergeCell ref="B4:B5"/>
    <mergeCell ref="C4:C5"/>
    <mergeCell ref="D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2023-02-02T18:25:48Z</dcterms:created>
  <dcterms:modified xsi:type="dcterms:W3CDTF">2023-05-09T12:45:33Z</dcterms:modified>
</cp:coreProperties>
</file>