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E8" i="1"/>
  <c r="G8" i="1"/>
  <c r="H8" i="1"/>
  <c r="J8" i="1"/>
  <c r="K8" i="1"/>
  <c r="M8" i="1"/>
  <c r="N8" i="1"/>
  <c r="C10" i="1"/>
  <c r="C8" i="1" s="1"/>
  <c r="F10" i="1"/>
  <c r="F8" i="1" s="1"/>
  <c r="I10" i="1"/>
  <c r="L10" i="1"/>
  <c r="L8" i="1" s="1"/>
  <c r="C11" i="1"/>
  <c r="F11" i="1"/>
  <c r="I11" i="1"/>
  <c r="L11" i="1"/>
  <c r="C12" i="1"/>
  <c r="F12" i="1"/>
  <c r="I12" i="1"/>
  <c r="I8" i="1" s="1"/>
  <c r="L12" i="1"/>
  <c r="C13" i="1"/>
  <c r="F13" i="1"/>
  <c r="I13" i="1"/>
  <c r="L13" i="1"/>
  <c r="C14" i="1"/>
  <c r="F14" i="1"/>
  <c r="I14" i="1"/>
  <c r="L14" i="1"/>
  <c r="C15" i="1"/>
  <c r="F15" i="1"/>
  <c r="I15" i="1"/>
  <c r="L15" i="1"/>
  <c r="C16" i="1"/>
  <c r="F16" i="1"/>
  <c r="I16" i="1"/>
  <c r="L16" i="1"/>
  <c r="C17" i="1"/>
  <c r="F17" i="1"/>
  <c r="I17" i="1"/>
  <c r="L17" i="1"/>
  <c r="C18" i="1"/>
  <c r="F18" i="1"/>
  <c r="I18" i="1"/>
  <c r="L18" i="1"/>
  <c r="C19" i="1"/>
  <c r="F19" i="1"/>
  <c r="I19" i="1"/>
  <c r="L19" i="1"/>
  <c r="C20" i="1"/>
  <c r="F20" i="1"/>
  <c r="I20" i="1"/>
  <c r="L20" i="1"/>
  <c r="C21" i="1"/>
  <c r="F21" i="1"/>
  <c r="I21" i="1"/>
  <c r="L21" i="1"/>
</calcChain>
</file>

<file path=xl/sharedStrings.xml><?xml version="1.0" encoding="utf-8"?>
<sst xmlns="http://schemas.openxmlformats.org/spreadsheetml/2006/main" count="30" uniqueCount="20">
  <si>
    <t xml:space="preserve">Fuente: Policía Nacional del Paraguay. Dirección General de Orden y Seguridad.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</si>
  <si>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</si>
  <si>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</si>
  <si>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</si>
  <si>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</si>
  <si>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</si>
  <si>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</si>
  <si>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</si>
  <si>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</si>
  <si>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</si>
  <si>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</si>
  <si>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</si>
  <si>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</si>
  <si>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</si>
  <si>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</si>
  <si>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</si>
  <si>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Tentativa de coacción sexual</t>
  </si>
  <si>
    <t>Coacción sexual</t>
  </si>
  <si>
    <t>Mes</t>
  </si>
  <si>
    <t>Cuadro 12.1.2. Coacción y tentativa de coacción sexual por año y sexo, según mes.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</si>
</sst>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4" borderId="0" applyNumberFormat="0" applyBorder="0" applyAlignment="0" applyProtection="0"/>
    <xf numFmtId="165" fontId="25" fillId="34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6" borderId="0" applyNumberFormat="0" applyBorder="0" applyAlignment="0" applyProtection="0"/>
    <xf numFmtId="165" fontId="25" fillId="36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8" borderId="0" applyNumberFormat="0" applyBorder="0" applyAlignment="0" applyProtection="0"/>
    <xf numFmtId="165" fontId="25" fillId="38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39" borderId="0" applyNumberFormat="0" applyBorder="0" applyAlignment="0" applyProtection="0"/>
    <xf numFmtId="165" fontId="25" fillId="39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5" fillId="37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0" borderId="0" applyNumberFormat="0" applyBorder="0" applyAlignment="0" applyProtection="0"/>
    <xf numFmtId="165" fontId="25" fillId="40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165" fontId="17" fillId="12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7" fillId="16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7" fillId="20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4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8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165" fontId="17" fillId="32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6" fillId="47" borderId="0" applyNumberFormat="0" applyBorder="0" applyAlignment="0" applyProtection="0"/>
    <xf numFmtId="165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165" fontId="11" fillId="6" borderId="4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0" fillId="48" borderId="21" applyNumberFormat="0" applyAlignment="0" applyProtection="0"/>
    <xf numFmtId="165" fontId="30" fillId="48" borderId="21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165" fontId="13" fillId="7" borderId="7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1" fillId="49" borderId="22" applyNumberFormat="0" applyAlignment="0" applyProtection="0"/>
    <xf numFmtId="165" fontId="31" fillId="49" borderId="22" applyNumberFormat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165" fontId="12" fillId="0" borderId="6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0" fontId="32" fillId="0" borderId="23" applyNumberFormat="0" applyFill="0" applyAlignment="0" applyProtection="0"/>
    <xf numFmtId="165" fontId="32" fillId="0" borderId="23" applyNumberFormat="0" applyFill="0" applyAlignment="0" applyProtection="0"/>
    <xf numFmtId="166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165" fontId="17" fillId="9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165" fontId="17" fillId="13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165" fontId="17" fillId="17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52" borderId="0" applyNumberFormat="0" applyBorder="0" applyAlignment="0" applyProtection="0"/>
    <xf numFmtId="165" fontId="26" fillId="52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165" fontId="17" fillId="21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5" borderId="0" applyNumberFormat="0" applyBorder="0" applyAlignment="0" applyProtection="0"/>
    <xf numFmtId="165" fontId="26" fillId="45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165" fontId="17" fillId="25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46" borderId="0" applyNumberFormat="0" applyBorder="0" applyAlignment="0" applyProtection="0"/>
    <xf numFmtId="165" fontId="26" fillId="46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165" fontId="17" fillId="29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6" fillId="53" borderId="0" applyNumberFormat="0" applyBorder="0" applyAlignment="0" applyProtection="0"/>
    <xf numFmtId="165" fontId="26" fillId="53" borderId="0" applyNumberFormat="0" applyBorder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165" fontId="9" fillId="5" borderId="4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28" fillId="39" borderId="21" applyNumberFormat="0" applyAlignment="0" applyProtection="0"/>
    <xf numFmtId="165" fontId="28" fillId="39" borderId="21" applyNumberFormat="0" applyAlignment="0" applyProtection="0"/>
    <xf numFmtId="0" fontId="1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ill="0" applyBorder="0" applyAlignment="0" applyProtection="0"/>
    <xf numFmtId="165" fontId="27" fillId="0" borderId="0" applyFont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4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ill="0" applyBorder="0" applyAlignment="0" applyProtection="0"/>
    <xf numFmtId="175" fontId="18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7" fillId="0" borderId="0" applyFill="0" applyBorder="0" applyAlignment="0" applyProtection="0"/>
    <xf numFmtId="174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3" fontId="46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194" fontId="46" fillId="0" borderId="0"/>
    <xf numFmtId="37" fontId="43" fillId="0" borderId="0"/>
    <xf numFmtId="194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3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8" fillId="0" borderId="0" applyNumberFormat="0" applyFill="0" applyBorder="0" applyAlignment="0" applyProtection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3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4" fontId="46" fillId="0" borderId="0"/>
    <xf numFmtId="193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165" fontId="1" fillId="0" borderId="0"/>
    <xf numFmtId="0" fontId="27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5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5" fillId="8" borderId="8" applyNumberFormat="0" applyFont="0" applyAlignment="0" applyProtection="0"/>
    <xf numFmtId="165" fontId="27" fillId="56" borderId="24" applyNumberFormat="0" applyFont="0" applyAlignment="0" applyProtection="0"/>
    <xf numFmtId="165" fontId="27" fillId="56" borderId="24" applyNumberFormat="0" applyFont="0" applyAlignment="0" applyProtection="0"/>
    <xf numFmtId="165" fontId="27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0" fontId="25" fillId="56" borderId="24" applyNumberFormat="0" applyFont="0" applyAlignment="0" applyProtection="0"/>
    <xf numFmtId="165" fontId="25" fillId="56" borderId="24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165" fontId="10" fillId="6" borderId="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55" fillId="48" borderId="25" applyNumberFormat="0" applyAlignment="0" applyProtection="0"/>
    <xf numFmtId="165" fontId="55" fillId="48" borderId="2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165" fontId="3" fillId="0" borderId="1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59" fillId="0" borderId="26" applyNumberFormat="0" applyFill="0" applyAlignment="0" applyProtection="0"/>
    <xf numFmtId="165" fontId="59" fillId="0" borderId="26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165" fontId="4" fillId="0" borderId="2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1" fillId="0" borderId="27" applyNumberFormat="0" applyFill="0" applyAlignment="0" applyProtection="0"/>
    <xf numFmtId="165" fontId="61" fillId="0" borderId="2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165" fontId="5" fillId="0" borderId="3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33" fillId="0" borderId="28" applyNumberFormat="0" applyFill="0" applyAlignment="0" applyProtection="0"/>
    <xf numFmtId="165" fontId="33" fillId="0" borderId="2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165" fontId="16" fillId="0" borderId="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  <xf numFmtId="0" fontId="62" fillId="0" borderId="29" applyNumberFormat="0" applyFill="0" applyAlignment="0" applyProtection="0"/>
    <xf numFmtId="165" fontId="62" fillId="0" borderId="29" applyNumberFormat="0" applyFill="0" applyAlignment="0" applyProtection="0"/>
  </cellStyleXfs>
  <cellXfs count="4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3" fillId="0" borderId="0" xfId="0" applyFont="1" applyFill="1"/>
    <xf numFmtId="0" fontId="20" fillId="0" borderId="0" xfId="0" applyFont="1" applyFill="1"/>
    <xf numFmtId="0" fontId="21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2" fillId="0" borderId="0" xfId="0" applyFont="1" applyFill="1"/>
    <xf numFmtId="37" fontId="18" fillId="0" borderId="0" xfId="0" applyNumberFormat="1" applyFont="1" applyFill="1" applyProtection="1"/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right" indent="2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right" indent="3"/>
    </xf>
    <xf numFmtId="0" fontId="18" fillId="0" borderId="0" xfId="0" applyFont="1" applyFill="1" applyAlignment="1">
      <alignment horizontal="left"/>
    </xf>
    <xf numFmtId="0" fontId="23" fillId="33" borderId="0" xfId="0" applyFont="1" applyFill="1" applyAlignment="1">
      <alignment horizontal="right" indent="2"/>
    </xf>
    <xf numFmtId="164" fontId="23" fillId="33" borderId="0" xfId="0" applyNumberFormat="1" applyFont="1" applyFill="1" applyAlignment="1">
      <alignment horizontal="right" indent="1"/>
    </xf>
    <xf numFmtId="0" fontId="23" fillId="33" borderId="0" xfId="0" applyFont="1" applyFill="1" applyAlignment="1">
      <alignment horizontal="right" indent="3"/>
    </xf>
    <xf numFmtId="0" fontId="23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 vertical="center"/>
    </xf>
    <xf numFmtId="0" fontId="24" fillId="0" borderId="0" xfId="1" applyFill="1"/>
    <xf numFmtId="0" fontId="18" fillId="0" borderId="20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zoomScale="70" zoomScaleNormal="70" workbookViewId="0"/>
  </sheetViews>
  <sheetFormatPr baseColWidth="10" defaultColWidth="11" defaultRowHeight="15"/>
  <cols>
    <col min="1" max="1" width="2.85546875" style="2" customWidth="1"/>
    <col min="2" max="2" width="15.42578125" style="1" customWidth="1"/>
    <col min="3" max="3" width="9.140625" style="1" bestFit="1" customWidth="1"/>
    <col min="4" max="5" width="11" style="1"/>
    <col min="6" max="6" width="9.140625" style="1" bestFit="1" customWidth="1"/>
    <col min="7" max="8" width="11" style="1"/>
    <col min="9" max="9" width="8.28515625" style="1" bestFit="1" customWidth="1"/>
    <col min="10" max="11" width="11" style="1"/>
    <col min="12" max="12" width="8.7109375" style="1" bestFit="1" customWidth="1"/>
    <col min="13" max="16384" width="11" style="1"/>
  </cols>
  <sheetData>
    <row r="1" spans="1:14">
      <c r="A1" s="28"/>
    </row>
    <row r="2" spans="1:14">
      <c r="B2" s="1" t="s">
        <v>19</v>
      </c>
    </row>
    <row r="3" spans="1:14" ht="5.0999999999999996" customHeight="1"/>
    <row r="4" spans="1:14" ht="15" customHeight="1">
      <c r="A4" s="1"/>
      <c r="B4" s="29" t="s">
        <v>18</v>
      </c>
      <c r="C4" s="32" t="s">
        <v>17</v>
      </c>
      <c r="D4" s="33"/>
      <c r="E4" s="33"/>
      <c r="F4" s="33"/>
      <c r="G4" s="33"/>
      <c r="H4" s="34"/>
      <c r="I4" s="35" t="s">
        <v>16</v>
      </c>
      <c r="J4" s="36"/>
      <c r="K4" s="36"/>
      <c r="L4" s="36"/>
      <c r="M4" s="36"/>
      <c r="N4" s="37"/>
    </row>
    <row r="5" spans="1:14">
      <c r="B5" s="30"/>
      <c r="C5" s="38">
        <v>2020</v>
      </c>
      <c r="D5" s="39"/>
      <c r="E5" s="40"/>
      <c r="F5" s="38">
        <v>2021</v>
      </c>
      <c r="G5" s="39"/>
      <c r="H5" s="40"/>
      <c r="I5" s="38">
        <v>2020</v>
      </c>
      <c r="J5" s="39"/>
      <c r="K5" s="40"/>
      <c r="L5" s="38">
        <v>2021</v>
      </c>
      <c r="M5" s="39"/>
      <c r="N5" s="40"/>
    </row>
    <row r="6" spans="1:14">
      <c r="B6" s="31"/>
      <c r="C6" s="27" t="s">
        <v>13</v>
      </c>
      <c r="D6" s="26" t="s">
        <v>15</v>
      </c>
      <c r="E6" s="26" t="s">
        <v>14</v>
      </c>
      <c r="F6" s="27" t="s">
        <v>13</v>
      </c>
      <c r="G6" s="26" t="s">
        <v>15</v>
      </c>
      <c r="H6" s="26" t="s">
        <v>14</v>
      </c>
      <c r="I6" s="27" t="s">
        <v>13</v>
      </c>
      <c r="J6" s="26" t="s">
        <v>15</v>
      </c>
      <c r="K6" s="26" t="s">
        <v>14</v>
      </c>
      <c r="L6" s="27" t="s">
        <v>13</v>
      </c>
      <c r="M6" s="26" t="s">
        <v>15</v>
      </c>
      <c r="N6" s="26" t="s">
        <v>14</v>
      </c>
    </row>
    <row r="7" spans="1:14" ht="5.0999999999999996" customHeight="1">
      <c r="B7" s="25"/>
      <c r="C7" s="25"/>
    </row>
    <row r="8" spans="1:14">
      <c r="B8" s="24" t="s">
        <v>13</v>
      </c>
      <c r="C8" s="22">
        <f t="shared" ref="C8:N8" si="0">SUM(C10:C21)</f>
        <v>550</v>
      </c>
      <c r="D8" s="23">
        <f t="shared" si="0"/>
        <v>44</v>
      </c>
      <c r="E8" s="21">
        <f t="shared" si="0"/>
        <v>506</v>
      </c>
      <c r="F8" s="22">
        <f t="shared" si="0"/>
        <v>642</v>
      </c>
      <c r="G8" s="21">
        <f t="shared" si="0"/>
        <v>46</v>
      </c>
      <c r="H8" s="21">
        <f t="shared" si="0"/>
        <v>596</v>
      </c>
      <c r="I8" s="22">
        <f t="shared" si="0"/>
        <v>96</v>
      </c>
      <c r="J8" s="21">
        <f t="shared" si="0"/>
        <v>5</v>
      </c>
      <c r="K8" s="21">
        <f t="shared" si="0"/>
        <v>91</v>
      </c>
      <c r="L8" s="22">
        <f t="shared" si="0"/>
        <v>110</v>
      </c>
      <c r="M8" s="21">
        <f t="shared" si="0"/>
        <v>8</v>
      </c>
      <c r="N8" s="21">
        <f t="shared" si="0"/>
        <v>102</v>
      </c>
    </row>
    <row r="9" spans="1:14" ht="5.0999999999999996" customHeight="1">
      <c r="B9" s="20"/>
      <c r="C9" s="18"/>
      <c r="D9" s="19"/>
      <c r="E9" s="17"/>
      <c r="F9" s="18"/>
      <c r="G9" s="17"/>
      <c r="H9" s="17"/>
      <c r="I9" s="18"/>
      <c r="J9" s="17"/>
      <c r="K9" s="17"/>
      <c r="L9" s="18"/>
      <c r="M9" s="17"/>
      <c r="N9" s="17"/>
    </row>
    <row r="10" spans="1:14">
      <c r="B10" s="16" t="s">
        <v>12</v>
      </c>
      <c r="C10" s="14">
        <f t="shared" ref="C10:C21" si="1">D10+E10</f>
        <v>53</v>
      </c>
      <c r="D10" s="15">
        <v>5</v>
      </c>
      <c r="E10" s="13">
        <v>48</v>
      </c>
      <c r="F10" s="14">
        <f t="shared" ref="F10:F21" si="2">G10+H10</f>
        <v>50</v>
      </c>
      <c r="G10" s="13">
        <v>8</v>
      </c>
      <c r="H10" s="13">
        <v>42</v>
      </c>
      <c r="I10" s="14">
        <f t="shared" ref="I10:I21" si="3">J10+K10</f>
        <v>14</v>
      </c>
      <c r="J10" s="13">
        <v>0</v>
      </c>
      <c r="K10" s="13">
        <v>14</v>
      </c>
      <c r="L10" s="14">
        <f t="shared" ref="L10:L21" si="4">M10+N10</f>
        <v>11</v>
      </c>
      <c r="M10" s="13">
        <v>1</v>
      </c>
      <c r="N10" s="13">
        <v>10</v>
      </c>
    </row>
    <row r="11" spans="1:14">
      <c r="B11" s="16" t="s">
        <v>11</v>
      </c>
      <c r="C11" s="14">
        <f t="shared" si="1"/>
        <v>27</v>
      </c>
      <c r="D11" s="15">
        <v>5</v>
      </c>
      <c r="E11" s="13">
        <v>22</v>
      </c>
      <c r="F11" s="14">
        <f t="shared" si="2"/>
        <v>48</v>
      </c>
      <c r="G11" s="13">
        <v>2</v>
      </c>
      <c r="H11" s="13">
        <v>46</v>
      </c>
      <c r="I11" s="14">
        <f t="shared" si="3"/>
        <v>8</v>
      </c>
      <c r="J11" s="13">
        <v>0</v>
      </c>
      <c r="K11" s="13">
        <v>8</v>
      </c>
      <c r="L11" s="14">
        <f t="shared" si="4"/>
        <v>7</v>
      </c>
      <c r="M11" s="13">
        <v>0</v>
      </c>
      <c r="N11" s="13">
        <v>7</v>
      </c>
    </row>
    <row r="12" spans="1:14">
      <c r="B12" s="16" t="s">
        <v>10</v>
      </c>
      <c r="C12" s="14">
        <f t="shared" si="1"/>
        <v>40</v>
      </c>
      <c r="D12" s="15">
        <v>3</v>
      </c>
      <c r="E12" s="13">
        <v>37</v>
      </c>
      <c r="F12" s="14">
        <f t="shared" si="2"/>
        <v>51</v>
      </c>
      <c r="G12" s="13">
        <v>4</v>
      </c>
      <c r="H12" s="13">
        <v>47</v>
      </c>
      <c r="I12" s="14">
        <f t="shared" si="3"/>
        <v>11</v>
      </c>
      <c r="J12" s="13">
        <v>2</v>
      </c>
      <c r="K12" s="13">
        <v>9</v>
      </c>
      <c r="L12" s="14">
        <f t="shared" si="4"/>
        <v>15</v>
      </c>
      <c r="M12" s="13">
        <v>0</v>
      </c>
      <c r="N12" s="13">
        <v>15</v>
      </c>
    </row>
    <row r="13" spans="1:14">
      <c r="B13" s="16" t="s">
        <v>9</v>
      </c>
      <c r="C13" s="14">
        <f t="shared" si="1"/>
        <v>43</v>
      </c>
      <c r="D13" s="15">
        <v>3</v>
      </c>
      <c r="E13" s="13">
        <v>40</v>
      </c>
      <c r="F13" s="14">
        <f t="shared" si="2"/>
        <v>26</v>
      </c>
      <c r="G13" s="13">
        <v>2</v>
      </c>
      <c r="H13" s="13">
        <v>24</v>
      </c>
      <c r="I13" s="14">
        <f t="shared" si="3"/>
        <v>10</v>
      </c>
      <c r="J13" s="13">
        <v>0</v>
      </c>
      <c r="K13" s="13">
        <v>10</v>
      </c>
      <c r="L13" s="14">
        <f t="shared" si="4"/>
        <v>3</v>
      </c>
      <c r="M13" s="13">
        <v>0</v>
      </c>
      <c r="N13" s="13">
        <v>3</v>
      </c>
    </row>
    <row r="14" spans="1:14">
      <c r="B14" s="16" t="s">
        <v>8</v>
      </c>
      <c r="C14" s="14">
        <f t="shared" si="1"/>
        <v>50</v>
      </c>
      <c r="D14" s="15">
        <v>5</v>
      </c>
      <c r="E14" s="13">
        <v>45</v>
      </c>
      <c r="F14" s="14">
        <f t="shared" si="2"/>
        <v>31</v>
      </c>
      <c r="G14" s="13">
        <v>3</v>
      </c>
      <c r="H14" s="13">
        <v>28</v>
      </c>
      <c r="I14" s="14">
        <f t="shared" si="3"/>
        <v>7</v>
      </c>
      <c r="J14" s="13">
        <v>0</v>
      </c>
      <c r="K14" s="13">
        <v>7</v>
      </c>
      <c r="L14" s="14">
        <f t="shared" si="4"/>
        <v>6</v>
      </c>
      <c r="M14" s="13">
        <v>1</v>
      </c>
      <c r="N14" s="13">
        <v>5</v>
      </c>
    </row>
    <row r="15" spans="1:14">
      <c r="B15" s="16" t="s">
        <v>7</v>
      </c>
      <c r="C15" s="14">
        <f t="shared" si="1"/>
        <v>51</v>
      </c>
      <c r="D15" s="15">
        <v>3</v>
      </c>
      <c r="E15" s="13">
        <v>48</v>
      </c>
      <c r="F15" s="14">
        <f t="shared" si="2"/>
        <v>41</v>
      </c>
      <c r="G15" s="13">
        <v>3</v>
      </c>
      <c r="H15" s="13">
        <v>38</v>
      </c>
      <c r="I15" s="14">
        <f t="shared" si="3"/>
        <v>4</v>
      </c>
      <c r="J15" s="13">
        <v>0</v>
      </c>
      <c r="K15" s="13">
        <v>4</v>
      </c>
      <c r="L15" s="14">
        <f t="shared" si="4"/>
        <v>3</v>
      </c>
      <c r="M15" s="13">
        <v>0</v>
      </c>
      <c r="N15" s="13">
        <v>3</v>
      </c>
    </row>
    <row r="16" spans="1:14">
      <c r="B16" s="16" t="s">
        <v>6</v>
      </c>
      <c r="C16" s="14">
        <f t="shared" si="1"/>
        <v>46</v>
      </c>
      <c r="D16" s="15">
        <v>2</v>
      </c>
      <c r="E16" s="13">
        <v>44</v>
      </c>
      <c r="F16" s="14">
        <f t="shared" si="2"/>
        <v>57</v>
      </c>
      <c r="G16" s="13">
        <v>5</v>
      </c>
      <c r="H16" s="13">
        <v>52</v>
      </c>
      <c r="I16" s="14">
        <f t="shared" si="3"/>
        <v>6</v>
      </c>
      <c r="J16" s="13">
        <v>0</v>
      </c>
      <c r="K16" s="13">
        <v>6</v>
      </c>
      <c r="L16" s="14">
        <f t="shared" si="4"/>
        <v>9</v>
      </c>
      <c r="M16" s="13">
        <v>0</v>
      </c>
      <c r="N16" s="13">
        <v>9</v>
      </c>
    </row>
    <row r="17" spans="1:14">
      <c r="B17" s="16" t="s">
        <v>5</v>
      </c>
      <c r="C17" s="14">
        <f t="shared" si="1"/>
        <v>46</v>
      </c>
      <c r="D17" s="15">
        <v>2</v>
      </c>
      <c r="E17" s="13">
        <v>44</v>
      </c>
      <c r="F17" s="14">
        <f t="shared" si="2"/>
        <v>56</v>
      </c>
      <c r="G17" s="13">
        <v>4</v>
      </c>
      <c r="H17" s="13">
        <v>52</v>
      </c>
      <c r="I17" s="14">
        <f t="shared" si="3"/>
        <v>9</v>
      </c>
      <c r="J17" s="13">
        <v>2</v>
      </c>
      <c r="K17" s="13">
        <v>7</v>
      </c>
      <c r="L17" s="14">
        <f t="shared" si="4"/>
        <v>17</v>
      </c>
      <c r="M17" s="13">
        <v>2</v>
      </c>
      <c r="N17" s="13">
        <v>15</v>
      </c>
    </row>
    <row r="18" spans="1:14">
      <c r="B18" s="16" t="s">
        <v>4</v>
      </c>
      <c r="C18" s="14">
        <f t="shared" si="1"/>
        <v>44</v>
      </c>
      <c r="D18" s="15">
        <v>4</v>
      </c>
      <c r="E18" s="13">
        <v>40</v>
      </c>
      <c r="F18" s="14">
        <f t="shared" si="2"/>
        <v>60</v>
      </c>
      <c r="G18" s="13">
        <v>6</v>
      </c>
      <c r="H18" s="13">
        <v>54</v>
      </c>
      <c r="I18" s="14">
        <f t="shared" si="3"/>
        <v>4</v>
      </c>
      <c r="J18" s="13">
        <v>1</v>
      </c>
      <c r="K18" s="13">
        <v>3</v>
      </c>
      <c r="L18" s="14">
        <f t="shared" si="4"/>
        <v>9</v>
      </c>
      <c r="M18" s="13">
        <v>0</v>
      </c>
      <c r="N18" s="13">
        <v>9</v>
      </c>
    </row>
    <row r="19" spans="1:14">
      <c r="B19" s="16" t="s">
        <v>3</v>
      </c>
      <c r="C19" s="14">
        <f t="shared" si="1"/>
        <v>53</v>
      </c>
      <c r="D19" s="15">
        <v>4</v>
      </c>
      <c r="E19" s="13">
        <v>49</v>
      </c>
      <c r="F19" s="14">
        <f t="shared" si="2"/>
        <v>67</v>
      </c>
      <c r="G19" s="13">
        <v>1</v>
      </c>
      <c r="H19" s="13">
        <v>66</v>
      </c>
      <c r="I19" s="14">
        <f t="shared" si="3"/>
        <v>10</v>
      </c>
      <c r="J19" s="13">
        <v>0</v>
      </c>
      <c r="K19" s="13">
        <v>10</v>
      </c>
      <c r="L19" s="14">
        <f t="shared" si="4"/>
        <v>12</v>
      </c>
      <c r="M19" s="13">
        <v>0</v>
      </c>
      <c r="N19" s="13">
        <v>12</v>
      </c>
    </row>
    <row r="20" spans="1:14">
      <c r="B20" s="16" t="s">
        <v>2</v>
      </c>
      <c r="C20" s="14">
        <f t="shared" si="1"/>
        <v>58</v>
      </c>
      <c r="D20" s="15">
        <v>5</v>
      </c>
      <c r="E20" s="13">
        <v>53</v>
      </c>
      <c r="F20" s="14">
        <f t="shared" si="2"/>
        <v>86</v>
      </c>
      <c r="G20" s="13">
        <v>5</v>
      </c>
      <c r="H20" s="13">
        <v>81</v>
      </c>
      <c r="I20" s="14">
        <f t="shared" si="3"/>
        <v>8</v>
      </c>
      <c r="J20" s="13">
        <v>0</v>
      </c>
      <c r="K20" s="13">
        <v>8</v>
      </c>
      <c r="L20" s="14">
        <f t="shared" si="4"/>
        <v>11</v>
      </c>
      <c r="M20" s="13">
        <v>1</v>
      </c>
      <c r="N20" s="13">
        <v>10</v>
      </c>
    </row>
    <row r="21" spans="1:14">
      <c r="B21" s="16" t="s">
        <v>1</v>
      </c>
      <c r="C21" s="14">
        <f t="shared" si="1"/>
        <v>39</v>
      </c>
      <c r="D21" s="15">
        <v>3</v>
      </c>
      <c r="E21" s="13">
        <v>36</v>
      </c>
      <c r="F21" s="14">
        <f t="shared" si="2"/>
        <v>69</v>
      </c>
      <c r="G21" s="13">
        <v>3</v>
      </c>
      <c r="H21" s="13">
        <v>66</v>
      </c>
      <c r="I21" s="14">
        <f t="shared" si="3"/>
        <v>5</v>
      </c>
      <c r="J21" s="13">
        <v>0</v>
      </c>
      <c r="K21" s="13">
        <v>5</v>
      </c>
      <c r="L21" s="14">
        <f t="shared" si="4"/>
        <v>7</v>
      </c>
      <c r="M21" s="13">
        <v>3</v>
      </c>
      <c r="N21" s="13">
        <v>4</v>
      </c>
    </row>
    <row r="22" spans="1:14" ht="5.0999999999999996" customHeight="1" thickBot="1">
      <c r="B22" s="12"/>
      <c r="C22" s="12"/>
      <c r="D22" s="10"/>
      <c r="E22" s="10"/>
      <c r="F22" s="10"/>
      <c r="G22" s="10"/>
      <c r="H22" s="10"/>
      <c r="I22" s="10"/>
      <c r="J22" s="11"/>
      <c r="K22" s="10"/>
      <c r="L22" s="10"/>
      <c r="M22" s="11"/>
      <c r="N22" s="10"/>
    </row>
    <row r="23" spans="1:14" ht="5.0999999999999996" customHeight="1">
      <c r="D23" s="9"/>
      <c r="E23" s="9"/>
      <c r="F23" s="9"/>
      <c r="G23" s="9"/>
      <c r="H23" s="9"/>
      <c r="I23" s="9"/>
    </row>
    <row r="24" spans="1:14" s="4" customFormat="1" ht="12">
      <c r="A24" s="8"/>
      <c r="B24" s="7" t="s">
        <v>0</v>
      </c>
      <c r="C24" s="7"/>
      <c r="D24" s="6"/>
      <c r="E24" s="6"/>
      <c r="F24" s="6"/>
      <c r="G24" s="6"/>
      <c r="H24" s="6"/>
      <c r="I24" s="6"/>
      <c r="J24" s="5"/>
      <c r="K24" s="5"/>
      <c r="L24" s="5"/>
      <c r="M24" s="5"/>
      <c r="N24" s="5"/>
    </row>
    <row r="28" spans="1:14">
      <c r="B28" s="3"/>
    </row>
  </sheetData>
  <mergeCells count="7">
    <mergeCell ref="B4:B6"/>
    <mergeCell ref="C4:H4"/>
    <mergeCell ref="I4:N4"/>
    <mergeCell ref="C5:E5"/>
    <mergeCell ref="F5:H5"/>
    <mergeCell ref="I5:K5"/>
    <mergeCell ref="L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2023-02-02T17:39:32Z</dcterms:created>
  <dcterms:modified xsi:type="dcterms:W3CDTF">2023-05-09T12:44:48Z</dcterms:modified>
</cp:coreProperties>
</file>