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guilera\Desktop\Publicaciones 2023_Laura\Publicaciones 2023_Separados\Compendio Estadístico 2023 Separado.09.04.25\"/>
    </mc:Choice>
  </mc:AlternateContent>
  <xr:revisionPtr revIDLastSave="0" documentId="13_ncr:1_{45CD5F61-7E03-43B9-9781-20D370908777}" xr6:coauthVersionLast="47" xr6:coauthVersionMax="47" xr10:uidLastSave="{00000000-0000-0000-0000-000000000000}"/>
  <bookViews>
    <workbookView xWindow="0" yWindow="0" windowWidth="24000" windowHeight="8550" xr2:uid="{7A597BD9-9ED8-4D0B-99F9-E2024D0254F1}"/>
  </bookViews>
  <sheets>
    <sheet name="11.6" sheetId="1" r:id="rId1"/>
    <sheet name="Graf-11.6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\a">'[1]C-01-2-1'!$K$1</definedName>
    <definedName name="_1022">'[2]C-10-2-2'!$A$1:$A$50</definedName>
    <definedName name="_1113" localSheetId="0">'[3]C-11-1-3'!#REF!</definedName>
    <definedName name="_1113">'[3]C-11-1-3'!#REF!</definedName>
    <definedName name="_121" localSheetId="0">'[1]C-01-2-1'!#REF!</definedName>
    <definedName name="_121">'[1]C-01-2-1'!#REF!</definedName>
    <definedName name="_1211" localSheetId="0">'[4]C-12-1-1'!#REF!</definedName>
    <definedName name="_1211">'[4]C-12-1-1'!#REF!</definedName>
    <definedName name="_1222" localSheetId="0">'[5]C-12-2-4'!#REF!</definedName>
    <definedName name="_1222">'[5]C-12-2-4'!#REF!</definedName>
    <definedName name="_1223">'[6]C-12-2-5'!#REF!</definedName>
    <definedName name="_1226">'[7]C-12-2-8'!#REF!</definedName>
    <definedName name="_135">'[8]C-01-3-5'!#REF!</definedName>
    <definedName name="_2007">1</definedName>
    <definedName name="_211">'[9]C-02-1-1'!#REF!</definedName>
    <definedName name="_311">'[10]C-03-1-1'!#REF!</definedName>
    <definedName name="_3212">'[11]C-03-2-12'!$20:$8192</definedName>
    <definedName name="_324" localSheetId="0">'[12]C-03-2-4'!#REF!</definedName>
    <definedName name="_324">'[12]C-03-2-4'!#REF!</definedName>
    <definedName name="_327" localSheetId="0">'[13]C-03-2-7'!#REF!</definedName>
    <definedName name="_327">'[13]C-03-2-7'!#REF!</definedName>
    <definedName name="_416" localSheetId="0">'[14]C-04-1-7'!#REF!</definedName>
    <definedName name="_416">'[14]C-04-1-7'!#REF!</definedName>
    <definedName name="_434" localSheetId="0">'[15]C-04-3-5'!#REF!</definedName>
    <definedName name="_434">'[15]C-04-3-5'!#REF!</definedName>
    <definedName name="_513" localSheetId="0">'[16]C-05-2-2'!#REF!</definedName>
    <definedName name="_513">'[16]C-05-2-2'!#REF!</definedName>
    <definedName name="_516">'[16]C-05-2-2'!#REF!</definedName>
    <definedName name="_611">'[17]C-06-1-1'!$A$1:$B$41</definedName>
    <definedName name="_621">'[18]C-06-2-1'!$A$1:$A$32</definedName>
    <definedName name="_623">'[19]C-06-2-3'!$A$1:$A$32</definedName>
    <definedName name="_713" localSheetId="0">'[20]C-07-1-3'!#REF!</definedName>
    <definedName name="_713">'[20]C-07-1-3'!#REF!</definedName>
    <definedName name="_821" localSheetId="0">'[21]C-08-2-1'!#REF!</definedName>
    <definedName name="_821">'[21]C-08-2-1'!#REF!</definedName>
    <definedName name="_932">'[22]C-09-3-2'!$A$1:$E$1</definedName>
    <definedName name="_933">'[23]C-09-3-3'!#REF!</definedName>
    <definedName name="_941">'[24]C-09-4-1'!#REF!</definedName>
    <definedName name="_Key1" hidden="1">'[16]C-05-2-2'!#REF!</definedName>
    <definedName name="_Order1" hidden="1">255</definedName>
    <definedName name="_pib05">[25]FISCALMH!$BY$154</definedName>
    <definedName name="_Sort" hidden="1">'[16]C-05-2-2'!#REF!</definedName>
    <definedName name="a" localSheetId="0" hidden="1">{"'P-3'!$A$6:$R$41"}</definedName>
    <definedName name="a" localSheetId="1" hidden="1">{"'P-3'!$A$6:$R$41"}</definedName>
    <definedName name="a" hidden="1">{"'P-3'!$A$6:$R$41"}</definedName>
    <definedName name="A_impresión_IM" localSheetId="0">#REF!</definedName>
    <definedName name="A_impresión_IM">#REF!</definedName>
    <definedName name="AEI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A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d" localSheetId="0" hidden="1">{"'P-3'!$A$6:$R$41"}</definedName>
    <definedName name="d" localSheetId="1" hidden="1">{"'P-3'!$A$6:$R$41"}</definedName>
    <definedName name="d" hidden="1">{"'P-3'!$A$6:$R$41"}</definedName>
    <definedName name="dsd" localSheetId="0" hidden="1">{"'P-3'!$A$6:$R$41"}</definedName>
    <definedName name="dsd" localSheetId="1" hidden="1">{"'P-3'!$A$6:$R$41"}</definedName>
    <definedName name="dsd" hidden="1">{"'P-3'!$A$6:$R$41"}</definedName>
    <definedName name="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HTML_CodePage" hidden="1">1252</definedName>
    <definedName name="HTML_Control" localSheetId="0" hidden="1">{"'P-3'!$A$6:$R$41"}</definedName>
    <definedName name="HTML_Control" localSheetId="1" hidden="1">{"'P-3'!$A$6:$R$41"}</definedName>
    <definedName name="HTML_Control" hidden="1">{"'P-3'!$A$6:$R$41"}</definedName>
    <definedName name="HTML_Description" hidden="1">"En millones de guaraníes corrientes"</definedName>
    <definedName name="HTML_Email" hidden="1">"sgaleano@hotmail.com"</definedName>
    <definedName name="HTML_Header" hidden="1">"PRODUCTO INTERNO BRUTO"</definedName>
    <definedName name="HTML_LastUpdate" hidden="1">"03/04/1998"</definedName>
    <definedName name="HTML_LineAfter" hidden="1">TRUE</definedName>
    <definedName name="HTML_LineBefore" hidden="1">TRUE</definedName>
    <definedName name="HTML_Name" hidden="1">"DR. SILVIO GALEANO"</definedName>
    <definedName name="HTML_OBDlg2" hidden="1">TRUE</definedName>
    <definedName name="HTML_OBDlg4" hidden="1">TRUE</definedName>
    <definedName name="HTML_OS" hidden="1">0</definedName>
    <definedName name="HTML_PathFile" hidden="1">"C:\MSOfficespa\Plantillas\HTML.htm"</definedName>
    <definedName name="HTML_Title" hidden="1">"BANCO CENTRAL DEL PARAGUAY"</definedName>
    <definedName name="Índice">#REF!</definedName>
    <definedName name="INDICES" localSheetId="0">#REF!</definedName>
    <definedName name="INDICES">#REF!</definedName>
    <definedName name="JJ" localSheetId="0">'[1]C-01-2-1'!#REF!</definedName>
    <definedName name="JJ">'[1]C-01-2-1'!#REF!</definedName>
    <definedName name="ºº" localSheetId="0" hidden="1">{"'P-3'!$A$6:$R$41"}</definedName>
    <definedName name="ºº" localSheetId="1" hidden="1">{"'P-3'!$A$6:$R$41"}</definedName>
    <definedName name="ºº" hidden="1">{"'P-3'!$A$6:$R$41"}</definedName>
    <definedName name="PRINT_AREA">'[26]C-03-3'!$A$1:$II$8028</definedName>
    <definedName name="PRINT_AREA_MI">'[26]C-03-3'!$A$1:$II$8028</definedName>
    <definedName name="Range_StatementI">#REF!</definedName>
    <definedName name="resumen" localSheetId="0">#REF!</definedName>
    <definedName name="resumen">#REF!</definedName>
    <definedName name="t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PRIMER._.BORRADOR.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2" l="1"/>
  <c r="B13" i="2"/>
  <c r="D13" i="2" s="1"/>
  <c r="D11" i="2"/>
  <c r="D10" i="2"/>
  <c r="D9" i="2"/>
  <c r="D8" i="2"/>
  <c r="D7" i="2"/>
  <c r="D6" i="2"/>
  <c r="D5" i="2"/>
  <c r="D4" i="2"/>
</calcChain>
</file>

<file path=xl/sharedStrings.xml><?xml version="1.0" encoding="utf-8"?>
<sst xmlns="http://schemas.openxmlformats.org/spreadsheetml/2006/main" count="30" uniqueCount="24">
  <si>
    <t>11.6. Casos de suicidio por año y sexo, según grupos de edad. Periodo 2022-2023</t>
  </si>
  <si>
    <t xml:space="preserve"> Grupos de edad</t>
  </si>
  <si>
    <t>Total</t>
  </si>
  <si>
    <t>Hombres</t>
  </si>
  <si>
    <t>Mujeres</t>
  </si>
  <si>
    <t xml:space="preserve"> Total</t>
  </si>
  <si>
    <t xml:space="preserve"> 0 a 13 años</t>
  </si>
  <si>
    <t xml:space="preserve"> 14 a 17 años</t>
  </si>
  <si>
    <t xml:space="preserve"> 18 a 29 años</t>
  </si>
  <si>
    <t xml:space="preserve"> 30 a 39 años</t>
  </si>
  <si>
    <t xml:space="preserve"> 40 a 49 años</t>
  </si>
  <si>
    <t xml:space="preserve"> 50 a 59 años</t>
  </si>
  <si>
    <t xml:space="preserve"> 60 años y más</t>
  </si>
  <si>
    <t xml:space="preserve"> Ignorado</t>
  </si>
  <si>
    <r>
      <t>Fuente:</t>
    </r>
    <r>
      <rPr>
        <sz val="9"/>
        <rFont val="Times New Roman"/>
        <family val="1"/>
      </rPr>
      <t xml:space="preserve"> Policía Nacional.</t>
    </r>
  </si>
  <si>
    <t>0-13</t>
  </si>
  <si>
    <t>14-17</t>
  </si>
  <si>
    <t>18-29</t>
  </si>
  <si>
    <t>30-39</t>
  </si>
  <si>
    <t>40-49</t>
  </si>
  <si>
    <t>50-59</t>
  </si>
  <si>
    <t>60 y más</t>
  </si>
  <si>
    <t>Ignorado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</si>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</sst>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0.0"/>
  </numFmts>
  <fonts count="2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Calibri"/>
      <family val="2"/>
      <scheme val="minor"/>
    </font>
    <font>
      <b/>
      <sz val="10"/>
      <color theme="1"/>
      <name val="Times New Roman"/>
      <family val="1"/>
    </font>
    <font>
      <sz val="10"/>
      <name val="Calibri"/>
      <family val="2"/>
      <scheme val="minor"/>
    </font>
    <font>
      <sz val="10"/>
      <color theme="1"/>
      <name val="Times New Roman"/>
      <family val="1"/>
    </font>
    <font>
      <b/>
      <sz val="10"/>
      <name val="Calibri"/>
      <family val="2"/>
      <scheme val="minor"/>
    </font>
    <font>
      <b/>
      <sz val="9"/>
      <name val="Times New Roman"/>
      <family val="1"/>
    </font>
    <font>
      <sz val="9"/>
      <name val="Times New Roman"/>
      <family val="1"/>
    </font>
    <font>
      <sz val="11"/>
      <name val="Calibri"/>
      <family val="2"/>
    </font>
    <font>
      <sz val="10"/>
      <name val="Arial"/>
      <family val="2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  <font>
      <sz val="12"/>
      <color theme="0"/>
      <name val="Times New Roman"/>
      <family val="1"/>
    </font>
    <font>
      <b/>
      <sz val="16"/>
      <name val="Humanst521 BT"/>
      <family val="2"/>
    </font>
    <font>
      <sz val="10"/>
      <color rgb="FFFF0000"/>
      <name val="Times New Roman"/>
      <family val="1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rgb="FF0066FF"/>
      </top>
      <bottom/>
      <diagonal/>
    </border>
    <border>
      <left/>
      <right style="thin">
        <color rgb="FF0066FF"/>
      </right>
      <top style="thin">
        <color rgb="FF0066FF"/>
      </top>
      <bottom style="thin">
        <color rgb="FF0066FF"/>
      </bottom>
      <diagonal/>
    </border>
    <border>
      <left style="thin">
        <color rgb="FF0066FF"/>
      </left>
      <right style="thin">
        <color rgb="FF0066FF"/>
      </right>
      <top style="thin">
        <color rgb="FF0066FF"/>
      </top>
      <bottom style="thin">
        <color rgb="FF0066FF"/>
      </bottom>
      <diagonal/>
    </border>
    <border>
      <left style="thin">
        <color rgb="FF0066FF"/>
      </left>
      <right/>
      <top style="thin">
        <color rgb="FF0066FF"/>
      </top>
      <bottom style="thin">
        <color rgb="FF0066FF"/>
      </bottom>
      <diagonal/>
    </border>
    <border>
      <left/>
      <right/>
      <top/>
      <bottom style="thin">
        <color rgb="FF0066FF"/>
      </bottom>
      <diagonal/>
    </border>
    <border>
      <left/>
      <right/>
      <top style="thin">
        <color rgb="FF0066FF"/>
      </top>
      <bottom style="thin">
        <color rgb="FF0066FF"/>
      </bottom>
      <diagonal/>
    </border>
    <border>
      <left/>
      <right/>
      <top/>
      <bottom style="medium">
        <color rgb="FF0066FF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2" borderId="1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2" fillId="0" borderId="0" xfId="0" applyFont="1" applyAlignment="1">
      <alignment horizontal="left" indent="3"/>
    </xf>
    <xf numFmtId="0" fontId="7" fillId="0" borderId="0" xfId="0" applyFont="1"/>
    <xf numFmtId="0" fontId="4" fillId="3" borderId="0" xfId="0" applyFont="1" applyFill="1" applyAlignment="1">
      <alignment horizontal="left"/>
    </xf>
    <xf numFmtId="3" fontId="6" fillId="3" borderId="0" xfId="0" applyNumberFormat="1" applyFont="1" applyFill="1" applyAlignment="1">
      <alignment horizontal="right" indent="3"/>
    </xf>
    <xf numFmtId="3" fontId="4" fillId="3" borderId="0" xfId="0" applyNumberFormat="1" applyFont="1" applyFill="1" applyAlignment="1">
      <alignment horizontal="right" indent="1"/>
    </xf>
    <xf numFmtId="3" fontId="4" fillId="3" borderId="0" xfId="0" applyNumberFormat="1" applyFont="1" applyFill="1" applyAlignment="1">
      <alignment horizontal="right" indent="3"/>
    </xf>
    <xf numFmtId="0" fontId="2" fillId="0" borderId="0" xfId="0" applyFont="1" applyAlignment="1">
      <alignment horizontal="left"/>
    </xf>
    <xf numFmtId="3" fontId="8" fillId="0" borderId="0" xfId="0" applyNumberFormat="1" applyFont="1" applyAlignment="1">
      <alignment horizontal="right" indent="3"/>
    </xf>
    <xf numFmtId="3" fontId="3" fillId="0" borderId="0" xfId="0" applyNumberFormat="1" applyFont="1" applyAlignment="1">
      <alignment horizontal="right" indent="1"/>
    </xf>
    <xf numFmtId="3" fontId="3" fillId="0" borderId="0" xfId="0" applyNumberFormat="1" applyFont="1" applyAlignment="1">
      <alignment horizontal="right" indent="3"/>
    </xf>
    <xf numFmtId="0" fontId="9" fillId="0" borderId="0" xfId="0" applyFont="1"/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0" borderId="7" xfId="0" applyFont="1" applyBorder="1"/>
    <xf numFmtId="165" fontId="3" fillId="0" borderId="7" xfId="0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0" fontId="12" fillId="0" borderId="0" xfId="0" applyFont="1"/>
    <xf numFmtId="0" fontId="3" fillId="0" borderId="0" xfId="2" applyFont="1" applyFill="1"/>
    <xf numFmtId="0" fontId="3" fillId="0" borderId="0" xfId="2" applyFont="1"/>
    <xf numFmtId="0" fontId="14" fillId="0" borderId="0" xfId="2" quotePrefix="1" applyFont="1" applyFill="1" applyAlignment="1" applyProtection="1"/>
    <xf numFmtId="3" fontId="14" fillId="0" borderId="0" xfId="2" applyNumberFormat="1" applyFont="1" applyFill="1" applyAlignment="1">
      <alignment horizontal="right"/>
    </xf>
    <xf numFmtId="3" fontId="14" fillId="0" borderId="0" xfId="2" applyNumberFormat="1" applyFont="1" applyFill="1" applyAlignment="1" applyProtection="1">
      <alignment horizontal="right"/>
    </xf>
    <xf numFmtId="0" fontId="14" fillId="0" borderId="0" xfId="2" applyFont="1" applyFill="1"/>
    <xf numFmtId="0" fontId="15" fillId="0" borderId="0" xfId="2" applyFont="1" applyFill="1" applyAlignment="1">
      <alignment horizontal="center"/>
    </xf>
    <xf numFmtId="0" fontId="15" fillId="0" borderId="0" xfId="2" applyFont="1" applyFill="1"/>
    <xf numFmtId="0" fontId="14" fillId="0" borderId="0" xfId="2" applyFont="1" applyFill="1" applyAlignment="1" applyProtection="1">
      <alignment horizontal="left"/>
    </xf>
    <xf numFmtId="3" fontId="14" fillId="0" borderId="0" xfId="3" applyNumberFormat="1" applyFont="1" applyFill="1" applyAlignment="1" applyProtection="1">
      <alignment horizontal="right"/>
    </xf>
    <xf numFmtId="3" fontId="15" fillId="0" borderId="0" xfId="2" applyNumberFormat="1" applyFont="1" applyFill="1"/>
    <xf numFmtId="3" fontId="14" fillId="0" borderId="0" xfId="3" applyNumberFormat="1" applyFont="1" applyFill="1" applyAlignment="1">
      <alignment horizontal="right"/>
    </xf>
    <xf numFmtId="1" fontId="15" fillId="0" borderId="0" xfId="2" applyNumberFormat="1" applyFont="1" applyFill="1"/>
    <xf numFmtId="1" fontId="3" fillId="0" borderId="0" xfId="2" applyNumberFormat="1" applyFont="1" applyFill="1"/>
    <xf numFmtId="1" fontId="3" fillId="0" borderId="0" xfId="2" applyNumberFormat="1" applyFont="1"/>
    <xf numFmtId="0" fontId="16" fillId="0" borderId="0" xfId="2" applyFont="1" applyFill="1"/>
    <xf numFmtId="3" fontId="16" fillId="0" borderId="0" xfId="2" applyNumberFormat="1" applyFont="1" applyFill="1"/>
    <xf numFmtId="0" fontId="17" fillId="0" borderId="0" xfId="2" applyFont="1" applyFill="1"/>
    <xf numFmtId="0" fontId="4" fillId="0" borderId="0" xfId="2" applyFont="1" applyFill="1" applyAlignment="1">
      <alignment horizontal="center"/>
    </xf>
    <xf numFmtId="0" fontId="3" fillId="0" borderId="0" xfId="2" applyFont="1" applyFill="1" applyAlignment="1" applyProtection="1">
      <alignment horizontal="left"/>
    </xf>
    <xf numFmtId="3" fontId="3" fillId="0" borderId="0" xfId="2" applyNumberFormat="1" applyFont="1" applyFill="1" applyAlignment="1" applyProtection="1">
      <alignment horizontal="right"/>
    </xf>
    <xf numFmtId="3" fontId="3" fillId="0" borderId="0" xfId="2" applyNumberFormat="1" applyFont="1" applyFill="1"/>
    <xf numFmtId="3" fontId="3" fillId="0" borderId="0" xfId="2" applyNumberFormat="1" applyFont="1" applyFill="1" applyAlignment="1">
      <alignment horizontal="right"/>
    </xf>
    <xf numFmtId="1" fontId="14" fillId="0" borderId="0" xfId="2" applyNumberFormat="1" applyFont="1" applyFill="1"/>
    <xf numFmtId="3" fontId="14" fillId="0" borderId="0" xfId="2" applyNumberFormat="1" applyFont="1" applyFill="1"/>
    <xf numFmtId="0" fontId="18" fillId="0" borderId="0" xfId="2" applyFont="1" applyFill="1"/>
    <xf numFmtId="0" fontId="19" fillId="0" borderId="0" xfId="2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0" fillId="0" borderId="0" xfId="0" applyFont="1"/>
    <xf numFmtId="0" fontId="19" fillId="0" borderId="0" xfId="0" applyFont="1"/>
  </cellXfs>
  <cellStyles count="4">
    <cellStyle name="ANCLAS,REZONES Y SUS PARTES,DE FUNDICION,DE HIERRO O DE ACERO" xfId="2" xr:uid="{8BCA7077-C3AD-41A0-8517-2D67618B1A1E}"/>
    <cellStyle name="Hipervínculo" xfId="1" builtinId="8"/>
    <cellStyle name="Normal" xfId="0" builtinId="0"/>
    <cellStyle name="Normal 4 3" xfId="3" xr:uid="{4BB925C5-D887-4ACE-830E-66C9A17481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>
                <a:solidFill>
                  <a:srgbClr val="3333CC"/>
                </a:solidFill>
                <a:latin typeface="+mn-lt"/>
                <a:cs typeface="Arial" pitchFamily="34" charset="0"/>
              </a:defRPr>
            </a:pPr>
            <a:r>
              <a:rPr lang="es-PY" sz="1500" b="1">
                <a:solidFill>
                  <a:srgbClr val="3333CC"/>
                </a:solidFill>
                <a:latin typeface="+mn-lt"/>
                <a:cs typeface="Arial" pitchFamily="34" charset="0"/>
              </a:rPr>
              <a:t>Casos de suicidios por sexo, según grupos de edad.
Año 2023</a:t>
            </a:r>
          </a:p>
        </c:rich>
      </c:tx>
      <c:layout>
        <c:manualLayout>
          <c:xMode val="edge"/>
          <c:yMode val="edge"/>
          <c:x val="0.23013185219559523"/>
          <c:y val="2.76472662633626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366684464738735E-2"/>
          <c:y val="0.13831413410998591"/>
          <c:w val="0.9086858683726089"/>
          <c:h val="0.634334636541364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'Graf-11.6'!$B$3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5870458254038145E-4"/>
                  <c:y val="-1.31584547892300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81-4682-95BD-292E6ACE684F}"/>
                </c:ext>
              </c:extLst>
            </c:dLbl>
            <c:dLbl>
              <c:idx val="1"/>
              <c:layout>
                <c:manualLayout>
                  <c:x val="-5.0765184190480338E-4"/>
                  <c:y val="-5.07802850913652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81-4682-95BD-292E6ACE684F}"/>
                </c:ext>
              </c:extLst>
            </c:dLbl>
            <c:dLbl>
              <c:idx val="2"/>
              <c:layout>
                <c:manualLayout>
                  <c:x val="-2.1292647463983967E-3"/>
                  <c:y val="-7.43778291860129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81-4682-95BD-292E6ACE684F}"/>
                </c:ext>
              </c:extLst>
            </c:dLbl>
            <c:dLbl>
              <c:idx val="3"/>
              <c:layout>
                <c:manualLayout>
                  <c:x val="-2.4691448370276346E-3"/>
                  <c:y val="-7.16202652572774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81-4682-95BD-292E6ACE684F}"/>
                </c:ext>
              </c:extLst>
            </c:dLbl>
            <c:dLbl>
              <c:idx val="4"/>
              <c:layout>
                <c:manualLayout>
                  <c:x val="-1.8957665820625441E-3"/>
                  <c:y val="-7.17548693012922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81-4682-95BD-292E6ACE684F}"/>
                </c:ext>
              </c:extLst>
            </c:dLbl>
            <c:dLbl>
              <c:idx val="5"/>
              <c:layout>
                <c:manualLayout>
                  <c:x val="-1.7614678700156516E-3"/>
                  <c:y val="-4.76698402904819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181-4682-95BD-292E6ACE684F}"/>
                </c:ext>
              </c:extLst>
            </c:dLbl>
            <c:dLbl>
              <c:idx val="6"/>
              <c:layout>
                <c:manualLayout>
                  <c:x val="-2.0661131825095115E-3"/>
                  <c:y val="-1.72165848189193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81-4682-95BD-292E6ACE684F}"/>
                </c:ext>
              </c:extLst>
            </c:dLbl>
            <c:dLbl>
              <c:idx val="7"/>
              <c:layout>
                <c:manualLayout>
                  <c:x val="2.508445166486361E-4"/>
                  <c:y val="-6.77203859279839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181-4682-95BD-292E6ACE684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es-P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'Graf-11.6'!$A$4:$A$11</c:f>
              <c:strCache>
                <c:ptCount val="8"/>
                <c:pt idx="0">
                  <c:v>0-13</c:v>
                </c:pt>
                <c:pt idx="1">
                  <c:v>14-17</c:v>
                </c:pt>
                <c:pt idx="2">
                  <c:v>18-29</c:v>
                </c:pt>
                <c:pt idx="3">
                  <c:v>30-39</c:v>
                </c:pt>
                <c:pt idx="4">
                  <c:v>40-49</c:v>
                </c:pt>
                <c:pt idx="5">
                  <c:v>50-59</c:v>
                </c:pt>
                <c:pt idx="6">
                  <c:v>60 y más</c:v>
                </c:pt>
                <c:pt idx="7">
                  <c:v>Ignorado</c:v>
                </c:pt>
              </c:strCache>
            </c:strRef>
          </c:cat>
          <c:val>
            <c:numRef>
              <c:f>'Graf-11.6'!$B$4:$B$11</c:f>
              <c:numCache>
                <c:formatCode>#,##0</c:formatCode>
                <c:ptCount val="8"/>
                <c:pt idx="0">
                  <c:v>4</c:v>
                </c:pt>
                <c:pt idx="1">
                  <c:v>41</c:v>
                </c:pt>
                <c:pt idx="2">
                  <c:v>181</c:v>
                </c:pt>
                <c:pt idx="3">
                  <c:v>90</c:v>
                </c:pt>
                <c:pt idx="4">
                  <c:v>44</c:v>
                </c:pt>
                <c:pt idx="5">
                  <c:v>43</c:v>
                </c:pt>
                <c:pt idx="6">
                  <c:v>55</c:v>
                </c:pt>
                <c:pt idx="7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181-4682-95BD-292E6ACE684F}"/>
            </c:ext>
          </c:extLst>
        </c:ser>
        <c:ser>
          <c:idx val="1"/>
          <c:order val="1"/>
          <c:tx>
            <c:strRef>
              <c:f>'Graf-11.6'!$C$3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tx2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1455368445331821E-3"/>
                  <c:y val="-5.30667348660482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181-4682-95BD-292E6ACE684F}"/>
                </c:ext>
              </c:extLst>
            </c:dLbl>
            <c:dLbl>
              <c:idx val="1"/>
              <c:layout>
                <c:manualLayout>
                  <c:x val="5.3765561067087974E-3"/>
                  <c:y val="-9.28622385816654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181-4682-95BD-292E6ACE684F}"/>
                </c:ext>
              </c:extLst>
            </c:dLbl>
            <c:dLbl>
              <c:idx val="2"/>
              <c:layout>
                <c:manualLayout>
                  <c:x val="4.6328312512967391E-3"/>
                  <c:y val="-1.69435568863974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181-4682-95BD-292E6ACE684F}"/>
                </c:ext>
              </c:extLst>
            </c:dLbl>
            <c:dLbl>
              <c:idx val="3"/>
              <c:layout>
                <c:manualLayout>
                  <c:x val="1.7290789778065627E-3"/>
                  <c:y val="-1.422746555500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181-4682-95BD-292E6ACE684F}"/>
                </c:ext>
              </c:extLst>
            </c:dLbl>
            <c:dLbl>
              <c:idx val="4"/>
              <c:layout>
                <c:manualLayout>
                  <c:x val="-2.7428919594642851E-4"/>
                  <c:y val="-1.0868730862124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181-4682-95BD-292E6ACE684F}"/>
                </c:ext>
              </c:extLst>
            </c:dLbl>
            <c:dLbl>
              <c:idx val="5"/>
              <c:layout>
                <c:manualLayout>
                  <c:x val="2.0201724525560354E-3"/>
                  <c:y val="-3.72671304564205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181-4682-95BD-292E6ACE684F}"/>
                </c:ext>
              </c:extLst>
            </c:dLbl>
            <c:dLbl>
              <c:idx val="6"/>
              <c:layout>
                <c:manualLayout>
                  <c:x val="1.7155271400621731E-3"/>
                  <c:y val="-5.091307016181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181-4682-95BD-292E6ACE684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es-P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'Graf-11.6'!$A$4:$A$11</c:f>
              <c:strCache>
                <c:ptCount val="8"/>
                <c:pt idx="0">
                  <c:v>0-13</c:v>
                </c:pt>
                <c:pt idx="1">
                  <c:v>14-17</c:v>
                </c:pt>
                <c:pt idx="2">
                  <c:v>18-29</c:v>
                </c:pt>
                <c:pt idx="3">
                  <c:v>30-39</c:v>
                </c:pt>
                <c:pt idx="4">
                  <c:v>40-49</c:v>
                </c:pt>
                <c:pt idx="5">
                  <c:v>50-59</c:v>
                </c:pt>
                <c:pt idx="6">
                  <c:v>60 y más</c:v>
                </c:pt>
                <c:pt idx="7">
                  <c:v>Ignorado</c:v>
                </c:pt>
              </c:strCache>
            </c:strRef>
          </c:cat>
          <c:val>
            <c:numRef>
              <c:f>'Graf-11.6'!$C$4:$C$11</c:f>
              <c:numCache>
                <c:formatCode>#,##0</c:formatCode>
                <c:ptCount val="8"/>
                <c:pt idx="0">
                  <c:v>7</c:v>
                </c:pt>
                <c:pt idx="1">
                  <c:v>32</c:v>
                </c:pt>
                <c:pt idx="2">
                  <c:v>54</c:v>
                </c:pt>
                <c:pt idx="3">
                  <c:v>26</c:v>
                </c:pt>
                <c:pt idx="4">
                  <c:v>18</c:v>
                </c:pt>
                <c:pt idx="5">
                  <c:v>11</c:v>
                </c:pt>
                <c:pt idx="6">
                  <c:v>11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181-4682-95BD-292E6ACE6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996416"/>
        <c:axId val="149284544"/>
      </c:barChart>
      <c:catAx>
        <c:axId val="151996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es-PY" sz="900"/>
                  <a:t>Grupos de edad</a:t>
                </a:r>
              </a:p>
            </c:rich>
          </c:tx>
          <c:layout>
            <c:manualLayout>
              <c:xMode val="edge"/>
              <c:yMode val="edge"/>
              <c:x val="0.48379807515229645"/>
              <c:y val="0.864404995582601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s-PY"/>
          </a:p>
        </c:txPr>
        <c:crossAx val="149284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8454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1519964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4110174492097226"/>
          <c:y val="0.92167308414818383"/>
          <c:w val="0.18335208342634182"/>
          <c:h val="3.774585432247164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/>
          </a:pPr>
          <a:endParaRPr lang="es-PY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+mn-lt"/>
          <a:ea typeface="Tahoma"/>
          <a:cs typeface="Arial" pitchFamily="34" charset="0"/>
        </a:defRPr>
      </a:pPr>
      <a:endParaRPr lang="es-PY"/>
    </a:p>
  </c:txPr>
  <c:printSettings>
    <c:headerFooter alignWithMargins="0"/>
    <c:pageMargins b="1.377952755905512" l="1.9685039370078741" r="1.5748031496063" t="2.3622047244094477" header="0" footer="0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510232</xdr:colOff>
      <xdr:row>4</xdr:row>
      <xdr:rowOff>17461</xdr:rowOff>
    </xdr:from>
    <xdr:to>
      <xdr:col>13</xdr:col>
      <xdr:colOff>622906</xdr:colOff>
      <xdr:row>34</xdr:row>
      <xdr:rowOff>155726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3264AF84-74B1-4372-AB6A-0057A131C1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0.94466</cdr:y>
    </cdr:from>
    <cdr:to>
      <cdr:x>0.13549</cdr:x>
      <cdr:y>0.97252</cdr:y>
    </cdr:to>
    <cdr:sp macro="" textlink="">
      <cdr:nvSpPr>
        <cdr:cNvPr id="367618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03067"/>
          <a:ext cx="1008481" cy="1593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900" b="1" i="0" strike="noStrike">
              <a:solidFill>
                <a:srgbClr val="000000"/>
              </a:solidFill>
              <a:latin typeface="+mn-lt"/>
              <a:cs typeface="Arial" pitchFamily="34" charset="0"/>
            </a:rPr>
            <a:t>Fuente:</a:t>
          </a:r>
          <a:r>
            <a:rPr lang="es-ES" sz="900" b="0" i="0" strike="noStrike">
              <a:solidFill>
                <a:srgbClr val="000000"/>
              </a:solidFill>
              <a:latin typeface="+mn-lt"/>
              <a:cs typeface="Arial" pitchFamily="34" charset="0"/>
            </a:rPr>
            <a:t> Cuadro 11.6.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2-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1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1-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3-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5\C-05-2-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1-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0\C-10-2-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7\C-07-1-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8\C-08-2-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3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4-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lopezm\Documents\LOUR96\fiscal\ObligadoFMI-con%20binacionales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ompendio%2019\GRAFICOS\C-03-3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1\C-11-1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1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3-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2\C-02-1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2-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1-1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12"/>
    </sheetNames>
    <sheetDataSet>
      <sheetData sheetId="0">
        <row r="20">
          <cell r="A20" t="str">
            <v>FUENTE: Dirección de Planificación, Estadística e Información. Ministerio de Educación y Cultura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4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7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1-7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3-5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5-2-2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1-1"/>
    </sheetNames>
    <sheetDataSet>
      <sheetData sheetId="0">
        <row r="1">
          <cell r="A1" t="str">
            <v>CUADRO 6.1.1. SUPERFICIE CULTIVADA Y PRODUCCIÓN POR AÑO AGRÍCOLA, SEGÚN</v>
          </cell>
        </row>
        <row r="2">
          <cell r="A2" t="str">
            <v xml:space="preserve">                            CULTIVOS TEMPORALES. PERIODOS 1997/98 - 1998/99</v>
          </cell>
        </row>
        <row r="5">
          <cell r="A5" t="str">
            <v>CULTIVOS                                                  TEMPORALES</v>
          </cell>
          <cell r="B5" t="str">
            <v>1997/98</v>
          </cell>
        </row>
        <row r="6">
          <cell r="B6" t="str">
            <v xml:space="preserve">  SUPERFICIE CULTIVADA (Hectáreas)</v>
          </cell>
        </row>
        <row r="10">
          <cell r="A10" t="str">
            <v>Ajo</v>
          </cell>
          <cell r="B10">
            <v>439</v>
          </cell>
        </row>
        <row r="11">
          <cell r="A11" t="str">
            <v>Algodón</v>
          </cell>
          <cell r="B11">
            <v>202000</v>
          </cell>
        </row>
        <row r="12">
          <cell r="A12" t="str">
            <v>Arroz con riego</v>
          </cell>
          <cell r="B12">
            <v>20860</v>
          </cell>
        </row>
        <row r="13">
          <cell r="A13" t="str">
            <v>Arroz secano</v>
          </cell>
          <cell r="B13">
            <v>9830</v>
          </cell>
        </row>
        <row r="14">
          <cell r="A14" t="str">
            <v>Arveja</v>
          </cell>
          <cell r="B14">
            <v>3277</v>
          </cell>
        </row>
        <row r="15">
          <cell r="A15" t="str">
            <v>Batata</v>
          </cell>
          <cell r="B15">
            <v>9979</v>
          </cell>
        </row>
        <row r="16">
          <cell r="A16" t="str">
            <v>Caña de azúcar1/</v>
          </cell>
          <cell r="B16">
            <v>58000</v>
          </cell>
        </row>
        <row r="17">
          <cell r="A17" t="str">
            <v>Cebolla de cabeza</v>
          </cell>
          <cell r="B17">
            <v>1796</v>
          </cell>
        </row>
        <row r="18">
          <cell r="A18" t="str">
            <v>Frutilla</v>
          </cell>
          <cell r="B18">
            <v>197</v>
          </cell>
        </row>
        <row r="19">
          <cell r="A19" t="str">
            <v>Girasol</v>
          </cell>
          <cell r="B19">
            <v>62003</v>
          </cell>
        </row>
        <row r="20">
          <cell r="A20" t="str">
            <v>Habilla</v>
          </cell>
          <cell r="B20">
            <v>5996</v>
          </cell>
        </row>
        <row r="21">
          <cell r="A21" t="str">
            <v>Locote</v>
          </cell>
          <cell r="B21">
            <v>888</v>
          </cell>
        </row>
        <row r="22">
          <cell r="A22" t="str">
            <v>Maíz</v>
          </cell>
          <cell r="B22">
            <v>355600</v>
          </cell>
        </row>
        <row r="23">
          <cell r="A23" t="str">
            <v>Mandioca</v>
          </cell>
          <cell r="B23">
            <v>236696</v>
          </cell>
        </row>
        <row r="24">
          <cell r="A24" t="str">
            <v>Maní con cáscara</v>
          </cell>
          <cell r="B24">
            <v>30300</v>
          </cell>
        </row>
        <row r="25">
          <cell r="A25" t="str">
            <v>Menta2/</v>
          </cell>
          <cell r="B25">
            <v>13754</v>
          </cell>
        </row>
        <row r="26">
          <cell r="A26" t="str">
            <v>Papa</v>
          </cell>
          <cell r="B26">
            <v>302</v>
          </cell>
        </row>
        <row r="27">
          <cell r="A27" t="str">
            <v>Poroto</v>
          </cell>
          <cell r="B27">
            <v>57160</v>
          </cell>
        </row>
        <row r="28">
          <cell r="A28" t="str">
            <v>Soja</v>
          </cell>
          <cell r="B28">
            <v>1086043</v>
          </cell>
        </row>
        <row r="29">
          <cell r="A29" t="str">
            <v>Sorgo para grano</v>
          </cell>
          <cell r="B29">
            <v>14342</v>
          </cell>
        </row>
        <row r="30">
          <cell r="A30" t="str">
            <v>Tabaco</v>
          </cell>
          <cell r="B30">
            <v>7800</v>
          </cell>
        </row>
        <row r="31">
          <cell r="A31" t="str">
            <v>Tártago sin cáscara</v>
          </cell>
          <cell r="B31">
            <v>12440</v>
          </cell>
        </row>
        <row r="32">
          <cell r="A32" t="str">
            <v>Tomate</v>
          </cell>
          <cell r="B32">
            <v>1650</v>
          </cell>
        </row>
        <row r="33">
          <cell r="A33" t="str">
            <v>Trigo p</v>
          </cell>
          <cell r="B33">
            <v>200700</v>
          </cell>
        </row>
        <row r="34">
          <cell r="A34" t="str">
            <v>Zanahoria</v>
          </cell>
          <cell r="B34">
            <v>1096</v>
          </cell>
        </row>
        <row r="37">
          <cell r="A37" t="str">
            <v>1/ Para uso industrial.</v>
          </cell>
        </row>
        <row r="38">
          <cell r="A38" t="str">
            <v>2/ Disminución en la producción debido a la baja en los precios de la esencia de menta. Encuesta realizada por</v>
          </cell>
        </row>
        <row r="39">
          <cell r="A39" t="str">
            <v>el Ministerio de Agricultura y Ganadería conjuntamente con el sector privado.</v>
          </cell>
        </row>
        <row r="40">
          <cell r="A40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1"/>
    </sheetNames>
    <sheetDataSet>
      <sheetData sheetId="0">
        <row r="1">
          <cell r="A1" t="str">
            <v xml:space="preserve"> 6.2.1. EXISTENCIA DE GANADO (en miles) POR ESPECIE Y AÑO, SEGÚN DEPARTAMENTO. PERIODO 1997-1999</v>
          </cell>
        </row>
        <row r="4">
          <cell r="A4" t="str">
            <v>DEPARTAMENTO</v>
          </cell>
        </row>
        <row r="8">
          <cell r="A8" t="str">
            <v>TOTAL</v>
          </cell>
        </row>
        <row r="10">
          <cell r="A10" t="str">
            <v>Concepción</v>
          </cell>
        </row>
        <row r="11">
          <cell r="A11" t="str">
            <v>San Pedro</v>
          </cell>
        </row>
        <row r="12">
          <cell r="A12" t="str">
            <v>Cordillera</v>
          </cell>
        </row>
        <row r="13">
          <cell r="A13" t="str">
            <v>Guairá</v>
          </cell>
        </row>
        <row r="14">
          <cell r="A14" t="str">
            <v>Caaguazú</v>
          </cell>
        </row>
        <row r="15">
          <cell r="A15" t="str">
            <v>Caazapá</v>
          </cell>
        </row>
        <row r="16">
          <cell r="A16" t="str">
            <v>Itapúa</v>
          </cell>
        </row>
        <row r="17">
          <cell r="A17" t="str">
            <v>Misiones</v>
          </cell>
        </row>
        <row r="18">
          <cell r="A18" t="str">
            <v>Paraguarí</v>
          </cell>
        </row>
        <row r="19">
          <cell r="A19" t="str">
            <v>Alto Paraná</v>
          </cell>
        </row>
        <row r="20">
          <cell r="A20" t="str">
            <v>Central</v>
          </cell>
        </row>
        <row r="21">
          <cell r="A21" t="str">
            <v>Ñeembucú</v>
          </cell>
        </row>
        <row r="22">
          <cell r="A22" t="str">
            <v>Amambay</v>
          </cell>
        </row>
        <row r="23">
          <cell r="A23" t="str">
            <v>Canindeyú</v>
          </cell>
        </row>
        <row r="25">
          <cell r="A25" t="str">
            <v>Región Occidental</v>
          </cell>
        </row>
        <row r="28">
          <cell r="A28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3"/>
    </sheetNames>
    <sheetDataSet>
      <sheetData sheetId="0">
        <row r="1">
          <cell r="A1" t="str">
            <v>CUADRO 6.2.3. BOVINOS VACUNADOS CONTRA LA FIEBRE AFTOSA Y PROPIETARIOS</v>
          </cell>
        </row>
        <row r="2">
          <cell r="A2" t="str">
            <v xml:space="preserve">                            REGISTRADOS POR PERIODO, SEGÚN DEPARTAMENTO. AÑO 1999</v>
          </cell>
        </row>
        <row r="5">
          <cell r="A5" t="str">
            <v>DEPARTAMENTO</v>
          </cell>
        </row>
        <row r="9">
          <cell r="A9" t="str">
            <v>TOTAL</v>
          </cell>
        </row>
        <row r="11">
          <cell r="A11" t="str">
            <v>Concepción</v>
          </cell>
        </row>
        <row r="12">
          <cell r="A12" t="str">
            <v>San Pedro</v>
          </cell>
        </row>
        <row r="13">
          <cell r="A13" t="str">
            <v>Cordillera</v>
          </cell>
        </row>
        <row r="14">
          <cell r="A14" t="str">
            <v>Guairá</v>
          </cell>
        </row>
        <row r="15">
          <cell r="A15" t="str">
            <v>Caaguazú</v>
          </cell>
        </row>
        <row r="16">
          <cell r="A16" t="str">
            <v>Caazapá</v>
          </cell>
        </row>
        <row r="17">
          <cell r="A17" t="str">
            <v>Itapúa</v>
          </cell>
        </row>
        <row r="18">
          <cell r="A18" t="str">
            <v>Misiones</v>
          </cell>
        </row>
        <row r="19">
          <cell r="A19" t="str">
            <v>Paraguarí</v>
          </cell>
        </row>
        <row r="20">
          <cell r="A20" t="str">
            <v>Alto Paraná</v>
          </cell>
        </row>
        <row r="21">
          <cell r="A21" t="str">
            <v>Central</v>
          </cell>
        </row>
        <row r="22">
          <cell r="A22" t="str">
            <v>Ñeembucú</v>
          </cell>
        </row>
        <row r="23">
          <cell r="A23" t="str">
            <v>Amambay</v>
          </cell>
        </row>
        <row r="24">
          <cell r="A24" t="str">
            <v>Canindeyú</v>
          </cell>
        </row>
        <row r="25">
          <cell r="A25" t="str">
            <v>Pdte. Hayes</v>
          </cell>
        </row>
        <row r="26">
          <cell r="A26" t="str">
            <v>Boquerón</v>
          </cell>
        </row>
        <row r="27">
          <cell r="A27" t="str">
            <v>Alto Paraguay</v>
          </cell>
        </row>
        <row r="29">
          <cell r="A29" t="str">
            <v>FUENTE: División Estadística. Servicio Nacional de Salud Animal. SENACSA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0-2-2"/>
    </sheetNames>
    <sheetDataSet>
      <sheetData sheetId="0">
        <row r="1">
          <cell r="A1" t="str">
            <v>CUADRO 10.2.2. CORPOSANA: NÚMERO DE CONEXIONES Y DE USUARIOS EN GRAN ASUNCIÓN Y CIUDADES</v>
          </cell>
        </row>
        <row r="2">
          <cell r="A2" t="str">
            <v xml:space="preserve">                               DEL INTERIOR DEL PAÍS. PERIODO 1998-1999</v>
          </cell>
        </row>
        <row r="5">
          <cell r="A5" t="str">
            <v>CIUDADES</v>
          </cell>
        </row>
        <row r="9">
          <cell r="A9" t="str">
            <v>TOTAL</v>
          </cell>
        </row>
        <row r="11">
          <cell r="A11" t="str">
            <v>GRAN ASUNCIÓN</v>
          </cell>
        </row>
        <row r="13">
          <cell r="A13" t="str">
            <v>Asunción y Lambaré</v>
          </cell>
        </row>
        <row r="14">
          <cell r="A14" t="str">
            <v>Luque</v>
          </cell>
        </row>
        <row r="15">
          <cell r="A15" t="str">
            <v>San Lorenzo</v>
          </cell>
        </row>
        <row r="16">
          <cell r="A16" t="str">
            <v>Fernando de la Mora</v>
          </cell>
        </row>
        <row r="17">
          <cell r="A17" t="str">
            <v>Mariano R. Alonso</v>
          </cell>
        </row>
        <row r="18">
          <cell r="A18" t="str">
            <v>Limpio</v>
          </cell>
        </row>
        <row r="19">
          <cell r="A19" t="str">
            <v>Villa Elisa</v>
          </cell>
        </row>
        <row r="21">
          <cell r="A21" t="str">
            <v>CIUDADES DEL INTERIOR</v>
          </cell>
        </row>
        <row r="23">
          <cell r="A23" t="str">
            <v>Alberdi</v>
          </cell>
        </row>
        <row r="24">
          <cell r="A24" t="str">
            <v>San Bernardino</v>
          </cell>
        </row>
        <row r="25">
          <cell r="A25" t="str">
            <v>San Juan Bautista</v>
          </cell>
        </row>
        <row r="26">
          <cell r="A26" t="str">
            <v>Encarnación</v>
          </cell>
        </row>
        <row r="27">
          <cell r="A27" t="str">
            <v>Pedro Juan Caballero</v>
          </cell>
        </row>
        <row r="28">
          <cell r="A28" t="str">
            <v>Concepción</v>
          </cell>
        </row>
        <row r="29">
          <cell r="A29" t="str">
            <v>Pilar</v>
          </cell>
        </row>
        <row r="30">
          <cell r="A30" t="str">
            <v>Ciudad del Este</v>
          </cell>
        </row>
        <row r="31">
          <cell r="A31" t="str">
            <v>Caacupé</v>
          </cell>
        </row>
        <row r="32">
          <cell r="A32" t="str">
            <v>Villarrica</v>
          </cell>
        </row>
        <row r="33">
          <cell r="A33" t="str">
            <v>Coronel Oviedo</v>
          </cell>
        </row>
        <row r="34">
          <cell r="A34" t="str">
            <v>Paraguarí</v>
          </cell>
        </row>
        <row r="35">
          <cell r="A35" t="str">
            <v>Villa Hayes</v>
          </cell>
        </row>
        <row r="36">
          <cell r="A36" t="str">
            <v>Bella Vista</v>
          </cell>
        </row>
        <row r="37">
          <cell r="A37" t="str">
            <v>Eusebio Ayala</v>
          </cell>
        </row>
        <row r="38">
          <cell r="A38" t="str">
            <v>Coronel Bogado</v>
          </cell>
        </row>
        <row r="39">
          <cell r="A39" t="str">
            <v>Mariscal Estigarribia</v>
          </cell>
        </row>
        <row r="40">
          <cell r="A40" t="str">
            <v>Itá</v>
          </cell>
        </row>
        <row r="41">
          <cell r="A41" t="str">
            <v>San Estanislao</v>
          </cell>
        </row>
        <row r="42">
          <cell r="A42" t="str">
            <v>San Antonio</v>
          </cell>
        </row>
        <row r="44">
          <cell r="A44" t="str">
            <v>FUENTE: Corporación de Obras Sanitarias. CORPOSANA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7-1-3"/>
    </sheetNames>
    <sheetDataSet>
      <sheetData sheetId="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8-2-1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2"/>
    </sheetNames>
    <sheetDataSet>
      <sheetData sheetId="0">
        <row r="1">
          <cell r="A1" t="str">
            <v>CUADRO 9.3.2. PRINCIPALES RUBROS DE EXPORTACIÓN (en toneladas y %),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3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4-1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  <sheetName val="FISCALMH"/>
      <sheetName val="EN $US"/>
      <sheetName val="acumulado"/>
      <sheetName val="ejecpresNueva"/>
      <sheetName val="fiscalmhvert"/>
      <sheetName val="viejo"/>
      <sheetName val="Mozart Reports"/>
      <sheetName val="viejovert"/>
      <sheetName val="EJECPRES VIEJA"/>
      <sheetName val="pycifras"/>
      <sheetName val="Cuadro19"/>
      <sheetName val="Fiscco5"/>
      <sheetName val="FISCO5ACUMULADO"/>
      <sheetName val="FISC5ACDOL"/>
      <sheetName val="fisco5 ac pib"/>
      <sheetName val="acum inter"/>
      <sheetName val="DEFLACTADO"/>
      <sheetName val="VAR REAL"/>
      <sheetName val="fiscco5creciminteranual"/>
      <sheetName val="fisco5%pib"/>
      <sheetName val="fisco5dol"/>
      <sheetName val=" nuevofisco5"/>
      <sheetName val="ingresos "/>
      <sheetName val="Gastos"/>
      <sheetName val="Gastos1"/>
      <sheetName val="def.sup"/>
      <sheetName val="inf monetario"/>
      <sheetName val="ahorro del gob"/>
      <sheetName val="RESFIS"/>
      <sheetName val="Coyuntura"/>
      <sheetName val="def-sup-pib"/>
      <sheetName val="resultadoprimario "/>
      <sheetName val="Resultado Primario nuevo"/>
      <sheetName val="res prim % del pib"/>
      <sheetName val="NACUNIDAS"/>
      <sheetName val="balance de la admcen"/>
      <sheetName val="LEY-EJC"/>
      <sheetName val="2015"/>
      <sheetName val="pag14-15"/>
      <sheetName val="2014"/>
      <sheetName val="pag14-14"/>
      <sheetName val="2013"/>
      <sheetName val="pag14-13"/>
      <sheetName val="2012"/>
      <sheetName val="pag14-12"/>
      <sheetName val="2011"/>
      <sheetName val="pag14-11"/>
      <sheetName val="2010"/>
      <sheetName val="Pag14-10"/>
      <sheetName val="Hoja4"/>
      <sheetName val="pag14-09"/>
      <sheetName val="Hoja08"/>
      <sheetName val="pag14-08"/>
      <sheetName val="Hoja07"/>
      <sheetName val="pag14-07"/>
      <sheetName val="Hoja206"/>
      <sheetName val="pag14-06"/>
      <sheetName val="Hoja205"/>
      <sheetName val="pag14-05"/>
      <sheetName val="Hoja304"/>
      <sheetName val="pag14-04"/>
      <sheetName val="pag14-03"/>
      <sheetName val="pag14-02"/>
      <sheetName val="pag14-01"/>
      <sheetName val="pag14-00"/>
      <sheetName val="pag14-99"/>
      <sheetName val="P13 y fmi"/>
      <sheetName val="pag 18 bolbcpnvo"/>
      <sheetName val="pag 18bolbcp"/>
      <sheetName val="para imprimir"/>
      <sheetName val="ind.ec"/>
      <sheetName val="ingnetode us$"/>
      <sheetName val="Serv de la deuda"/>
      <sheetName val="CepalNvo"/>
      <sheetName val="cepal"/>
      <sheetName val="resumen"/>
      <sheetName val="RATIOS"/>
      <sheetName val="Ratios1"/>
      <sheetName val="pedido zulma"/>
      <sheetName val="financiamiento"/>
      <sheetName val="triptico"/>
      <sheetName val="hoja"/>
      <sheetName val="nec de fin ceoma"/>
      <sheetName val="Hoja1"/>
      <sheetName val="banco mundial"/>
      <sheetName val="Ceoma"/>
      <sheetName val="proy ceoma"/>
      <sheetName val="Hoja2"/>
      <sheetName val="Hoja5"/>
    </sheetNames>
    <sheetDataSet>
      <sheetData sheetId="0"/>
      <sheetData sheetId="1">
        <row r="154">
          <cell r="BY154">
            <v>53962326.677000001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3"/>
    </sheetNames>
    <sheetDataSet>
      <sheetData sheetId="0">
        <row r="5">
          <cell r="E5">
            <v>100</v>
          </cell>
        </row>
        <row r="6">
          <cell r="D6" t="str">
            <v>OFICIAL</v>
          </cell>
          <cell r="E6">
            <v>76.581573896353163</v>
          </cell>
        </row>
        <row r="7">
          <cell r="D7" t="str">
            <v xml:space="preserve">PRIVADO </v>
          </cell>
          <cell r="E7">
            <v>13.996928982725528</v>
          </cell>
        </row>
        <row r="8">
          <cell r="D8" t="str">
            <v>PRIVADO SUBVENCIONADO</v>
          </cell>
          <cell r="E8">
            <v>9.4214971209213054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1-1-3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1-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4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5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8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3-5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2-1-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54495-B6A2-450B-A533-C690DB3FAB9A}">
  <dimension ref="A1:L21"/>
  <sheetViews>
    <sheetView showGridLines="0" tabSelected="1" zoomScaleNormal="100" workbookViewId="0"/>
  </sheetViews>
  <sheetFormatPr baseColWidth="10" defaultRowHeight="15"/>
  <cols>
    <col min="1" max="1" width="2.7109375" style="2" customWidth="1"/>
    <col min="2" max="2" width="24.5703125" style="2" customWidth="1"/>
    <col min="3" max="3" width="11.85546875" style="2" customWidth="1"/>
    <col min="4" max="4" width="10.85546875" style="2" customWidth="1"/>
    <col min="5" max="5" width="10.7109375" style="2" customWidth="1"/>
    <col min="6" max="6" width="2.140625" style="2" customWidth="1"/>
    <col min="7" max="7" width="12.5703125" style="2" customWidth="1"/>
    <col min="8" max="8" width="11.85546875" style="2" customWidth="1"/>
    <col min="9" max="16384" width="11.42578125" style="2"/>
  </cols>
  <sheetData>
    <row r="1" spans="1:12">
      <c r="A1" s="1"/>
    </row>
    <row r="2" spans="1:12" s="3" customFormat="1" ht="15" customHeight="1">
      <c r="B2" s="4" t="s">
        <v>0</v>
      </c>
      <c r="C2" s="4"/>
      <c r="D2" s="4"/>
      <c r="E2" s="4"/>
      <c r="F2" s="4"/>
      <c r="G2" s="4"/>
      <c r="H2" s="4"/>
      <c r="I2" s="4"/>
    </row>
    <row r="3" spans="1:12" ht="5.0999999999999996" customHeight="1">
      <c r="B3" s="5"/>
      <c r="C3" s="5"/>
      <c r="D3" s="5"/>
      <c r="E3" s="5"/>
      <c r="F3" s="5"/>
      <c r="G3" s="5"/>
      <c r="H3" s="5"/>
      <c r="I3" s="5"/>
    </row>
    <row r="4" spans="1:12" ht="15.95" customHeight="1">
      <c r="B4" s="55" t="s">
        <v>1</v>
      </c>
      <c r="C4" s="57">
        <v>2022</v>
      </c>
      <c r="D4" s="58"/>
      <c r="E4" s="59"/>
      <c r="F4" s="6"/>
      <c r="G4" s="57">
        <v>2023</v>
      </c>
      <c r="H4" s="58"/>
      <c r="I4" s="59"/>
    </row>
    <row r="5" spans="1:12" ht="15.95" customHeight="1">
      <c r="B5" s="56"/>
      <c r="C5" s="7" t="s">
        <v>2</v>
      </c>
      <c r="D5" s="7" t="s">
        <v>3</v>
      </c>
      <c r="E5" s="7" t="s">
        <v>4</v>
      </c>
      <c r="F5" s="8"/>
      <c r="G5" s="9" t="s">
        <v>2</v>
      </c>
      <c r="H5" s="9" t="s">
        <v>3</v>
      </c>
      <c r="I5" s="9" t="s">
        <v>4</v>
      </c>
    </row>
    <row r="6" spans="1:12" ht="5.0999999999999996" customHeight="1">
      <c r="B6" s="10"/>
      <c r="C6"/>
      <c r="D6"/>
      <c r="E6"/>
    </row>
    <row r="7" spans="1:12">
      <c r="A7" s="11"/>
      <c r="B7" s="12" t="s">
        <v>5</v>
      </c>
      <c r="C7" s="13">
        <v>600</v>
      </c>
      <c r="D7" s="13">
        <v>460</v>
      </c>
      <c r="E7" s="13">
        <v>140</v>
      </c>
      <c r="F7" s="14"/>
      <c r="G7" s="15">
        <v>634</v>
      </c>
      <c r="H7" s="15">
        <v>471</v>
      </c>
      <c r="I7" s="15">
        <v>163</v>
      </c>
      <c r="J7" s="60"/>
      <c r="K7" s="60"/>
      <c r="L7" s="60"/>
    </row>
    <row r="8" spans="1:12" ht="5.0999999999999996" customHeight="1">
      <c r="A8" s="11"/>
      <c r="B8" s="16"/>
      <c r="C8" s="17"/>
      <c r="D8" s="17"/>
      <c r="E8" s="17"/>
      <c r="F8" s="18"/>
      <c r="G8" s="19"/>
      <c r="H8" s="19"/>
      <c r="I8" s="19"/>
      <c r="J8" s="60"/>
      <c r="K8" s="60"/>
      <c r="L8" s="60"/>
    </row>
    <row r="9" spans="1:12">
      <c r="A9" s="20"/>
      <c r="B9" s="21" t="s">
        <v>6</v>
      </c>
      <c r="C9" s="17">
        <v>14</v>
      </c>
      <c r="D9" s="19">
        <v>6</v>
      </c>
      <c r="E9" s="19">
        <v>8</v>
      </c>
      <c r="F9" s="18"/>
      <c r="G9" s="19">
        <v>11</v>
      </c>
      <c r="H9" s="19">
        <v>4</v>
      </c>
      <c r="I9" s="19">
        <v>7</v>
      </c>
      <c r="J9" s="60"/>
      <c r="K9" s="60"/>
      <c r="L9" s="60"/>
    </row>
    <row r="10" spans="1:12" ht="15" customHeight="1">
      <c r="A10" s="11"/>
      <c r="B10" s="21" t="s">
        <v>7</v>
      </c>
      <c r="C10" s="17">
        <v>67</v>
      </c>
      <c r="D10" s="19">
        <v>49</v>
      </c>
      <c r="E10" s="19">
        <v>18</v>
      </c>
      <c r="F10" s="18"/>
      <c r="G10" s="19">
        <v>73</v>
      </c>
      <c r="H10" s="19">
        <v>41</v>
      </c>
      <c r="I10" s="19">
        <v>32</v>
      </c>
      <c r="J10" s="60"/>
      <c r="K10" s="60"/>
      <c r="L10" s="60"/>
    </row>
    <row r="11" spans="1:12" ht="15" customHeight="1">
      <c r="A11" s="11"/>
      <c r="B11" s="22" t="s">
        <v>8</v>
      </c>
      <c r="C11" s="17">
        <v>254</v>
      </c>
      <c r="D11" s="19">
        <v>208</v>
      </c>
      <c r="E11" s="19">
        <v>46</v>
      </c>
      <c r="F11" s="18"/>
      <c r="G11" s="19">
        <v>235</v>
      </c>
      <c r="H11" s="19">
        <v>181</v>
      </c>
      <c r="I11" s="19">
        <v>54</v>
      </c>
      <c r="J11" s="60"/>
      <c r="K11" s="60"/>
      <c r="L11" s="60"/>
    </row>
    <row r="12" spans="1:12" ht="15" customHeight="1">
      <c r="A12" s="11"/>
      <c r="B12" s="22" t="s">
        <v>9</v>
      </c>
      <c r="C12" s="17">
        <v>101</v>
      </c>
      <c r="D12" s="19">
        <v>78</v>
      </c>
      <c r="E12" s="19">
        <v>23</v>
      </c>
      <c r="F12" s="18"/>
      <c r="G12" s="19">
        <v>116</v>
      </c>
      <c r="H12" s="19">
        <v>90</v>
      </c>
      <c r="I12" s="19">
        <v>26</v>
      </c>
      <c r="J12" s="60"/>
      <c r="K12" s="60"/>
      <c r="L12" s="60"/>
    </row>
    <row r="13" spans="1:12" ht="15" customHeight="1">
      <c r="A13" s="11"/>
      <c r="B13" s="22" t="s">
        <v>10</v>
      </c>
      <c r="C13" s="17">
        <v>59</v>
      </c>
      <c r="D13" s="19">
        <v>42</v>
      </c>
      <c r="E13" s="19">
        <v>17</v>
      </c>
      <c r="F13" s="18"/>
      <c r="G13" s="19">
        <v>62</v>
      </c>
      <c r="H13" s="19">
        <v>44</v>
      </c>
      <c r="I13" s="19">
        <v>18</v>
      </c>
      <c r="J13" s="60"/>
      <c r="K13" s="60"/>
      <c r="L13" s="60"/>
    </row>
    <row r="14" spans="1:12" ht="15" customHeight="1">
      <c r="A14" s="20"/>
      <c r="B14" s="22" t="s">
        <v>11</v>
      </c>
      <c r="C14" s="17">
        <v>45</v>
      </c>
      <c r="D14" s="19">
        <v>27</v>
      </c>
      <c r="E14" s="19">
        <v>18</v>
      </c>
      <c r="F14" s="18"/>
      <c r="G14" s="19">
        <v>54</v>
      </c>
      <c r="H14" s="19">
        <v>43</v>
      </c>
      <c r="I14" s="19">
        <v>11</v>
      </c>
      <c r="J14" s="60"/>
      <c r="K14" s="60"/>
      <c r="L14" s="60"/>
    </row>
    <row r="15" spans="1:12" ht="15" customHeight="1">
      <c r="A15" s="11"/>
      <c r="B15" s="22" t="s">
        <v>12</v>
      </c>
      <c r="C15" s="17">
        <v>46</v>
      </c>
      <c r="D15" s="19">
        <v>40</v>
      </c>
      <c r="E15" s="19">
        <v>6</v>
      </c>
      <c r="F15" s="18"/>
      <c r="G15" s="19">
        <v>66</v>
      </c>
      <c r="H15" s="19">
        <v>55</v>
      </c>
      <c r="I15" s="19">
        <v>11</v>
      </c>
      <c r="J15" s="60"/>
      <c r="K15" s="60"/>
      <c r="L15" s="60"/>
    </row>
    <row r="16" spans="1:12" ht="15" customHeight="1">
      <c r="A16" s="11"/>
      <c r="B16" s="23" t="s">
        <v>13</v>
      </c>
      <c r="C16" s="17">
        <v>14</v>
      </c>
      <c r="D16" s="19">
        <v>10</v>
      </c>
      <c r="E16" s="19">
        <v>4</v>
      </c>
      <c r="F16" s="18"/>
      <c r="G16" s="19">
        <v>17</v>
      </c>
      <c r="H16" s="19">
        <v>13</v>
      </c>
      <c r="I16" s="19">
        <v>4</v>
      </c>
      <c r="J16" s="60"/>
      <c r="K16" s="60"/>
      <c r="L16" s="60"/>
    </row>
    <row r="17" spans="1:12" s="3" customFormat="1" ht="5.0999999999999996" customHeight="1" thickBot="1">
      <c r="B17" s="24"/>
      <c r="C17" s="25"/>
      <c r="D17" s="25"/>
      <c r="E17" s="25"/>
      <c r="F17" s="25"/>
      <c r="G17" s="25"/>
      <c r="H17" s="25"/>
      <c r="I17" s="25"/>
      <c r="J17" s="61"/>
      <c r="K17" s="61"/>
      <c r="L17" s="61"/>
    </row>
    <row r="18" spans="1:12" s="3" customFormat="1" ht="5.0999999999999996" customHeight="1">
      <c r="J18" s="61"/>
      <c r="K18" s="61"/>
      <c r="L18" s="61"/>
    </row>
    <row r="19" spans="1:12">
      <c r="A19" s="11"/>
      <c r="B19" s="26" t="s">
        <v>14</v>
      </c>
      <c r="J19" s="60"/>
      <c r="K19" s="60"/>
      <c r="L19" s="60"/>
    </row>
    <row r="21" spans="1:12">
      <c r="B21" s="5"/>
    </row>
  </sheetData>
  <mergeCells count="3">
    <mergeCell ref="B4:B5"/>
    <mergeCell ref="C4:E4"/>
    <mergeCell ref="G4:I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CF2B8-00A2-4566-A3FA-77AAF476219C}">
  <dimension ref="A1:N40"/>
  <sheetViews>
    <sheetView showGridLines="0" zoomScale="70" zoomScaleNormal="70" workbookViewId="0"/>
  </sheetViews>
  <sheetFormatPr baseColWidth="10" defaultColWidth="11" defaultRowHeight="12.75"/>
  <cols>
    <col min="1" max="1" width="8.28515625" style="33" customWidth="1"/>
    <col min="2" max="2" width="7.85546875" style="33" bestFit="1" customWidth="1"/>
    <col min="3" max="3" width="7.28515625" style="33" bestFit="1" customWidth="1"/>
    <col min="4" max="4" width="5.7109375" style="33" customWidth="1"/>
    <col min="5" max="5" width="8.7109375" style="33" customWidth="1"/>
    <col min="6" max="6" width="11" style="28"/>
    <col min="7" max="16384" width="11" style="29"/>
  </cols>
  <sheetData>
    <row r="1" spans="1:8" ht="15">
      <c r="A1" s="27"/>
      <c r="B1" s="28"/>
      <c r="C1" s="28"/>
      <c r="D1" s="28"/>
      <c r="E1" s="28"/>
    </row>
    <row r="2" spans="1:8">
      <c r="A2" s="30"/>
      <c r="B2" s="31"/>
      <c r="C2" s="32"/>
    </row>
    <row r="3" spans="1:8">
      <c r="A3" s="34">
        <v>2023</v>
      </c>
      <c r="B3" s="33" t="s">
        <v>3</v>
      </c>
      <c r="C3" s="33" t="s">
        <v>4</v>
      </c>
      <c r="D3" s="35" t="s">
        <v>2</v>
      </c>
    </row>
    <row r="4" spans="1:8">
      <c r="A4" s="36" t="s">
        <v>15</v>
      </c>
      <c r="B4" s="37">
        <v>4</v>
      </c>
      <c r="C4" s="37">
        <v>7</v>
      </c>
      <c r="D4" s="38">
        <f t="shared" ref="D4:D11" si="0">SUM(B4:C4)</f>
        <v>11</v>
      </c>
    </row>
    <row r="5" spans="1:8">
      <c r="A5" s="36" t="s">
        <v>16</v>
      </c>
      <c r="B5" s="39">
        <v>41</v>
      </c>
      <c r="C5" s="39">
        <v>32</v>
      </c>
      <c r="D5" s="38">
        <f t="shared" si="0"/>
        <v>73</v>
      </c>
    </row>
    <row r="6" spans="1:8">
      <c r="A6" s="36" t="s">
        <v>17</v>
      </c>
      <c r="B6" s="39">
        <v>181</v>
      </c>
      <c r="C6" s="39">
        <v>54</v>
      </c>
      <c r="D6" s="38">
        <f t="shared" si="0"/>
        <v>235</v>
      </c>
    </row>
    <row r="7" spans="1:8">
      <c r="A7" s="36" t="s">
        <v>18</v>
      </c>
      <c r="B7" s="39">
        <v>90</v>
      </c>
      <c r="C7" s="39">
        <v>26</v>
      </c>
      <c r="D7" s="38">
        <f t="shared" si="0"/>
        <v>116</v>
      </c>
    </row>
    <row r="8" spans="1:8">
      <c r="A8" s="36" t="s">
        <v>19</v>
      </c>
      <c r="B8" s="39">
        <v>44</v>
      </c>
      <c r="C8" s="39">
        <v>18</v>
      </c>
      <c r="D8" s="38">
        <f t="shared" si="0"/>
        <v>62</v>
      </c>
    </row>
    <row r="9" spans="1:8">
      <c r="A9" s="36" t="s">
        <v>20</v>
      </c>
      <c r="B9" s="39">
        <v>43</v>
      </c>
      <c r="C9" s="39">
        <v>11</v>
      </c>
      <c r="D9" s="38">
        <f t="shared" si="0"/>
        <v>54</v>
      </c>
    </row>
    <row r="10" spans="1:8">
      <c r="A10" s="36" t="s">
        <v>21</v>
      </c>
      <c r="B10" s="39">
        <v>55</v>
      </c>
      <c r="C10" s="39">
        <v>11</v>
      </c>
      <c r="D10" s="38">
        <f t="shared" si="0"/>
        <v>66</v>
      </c>
    </row>
    <row r="11" spans="1:8">
      <c r="A11" s="33" t="s">
        <v>22</v>
      </c>
      <c r="B11" s="39">
        <v>13</v>
      </c>
      <c r="C11" s="39">
        <v>4</v>
      </c>
      <c r="D11" s="38">
        <f t="shared" si="0"/>
        <v>17</v>
      </c>
    </row>
    <row r="12" spans="1:8">
      <c r="D12" s="35"/>
    </row>
    <row r="13" spans="1:8">
      <c r="A13" s="35" t="s">
        <v>23</v>
      </c>
      <c r="B13" s="40">
        <f>SUM(B4:B11)</f>
        <v>471</v>
      </c>
      <c r="C13" s="40">
        <f>SUM(C4:C11)</f>
        <v>163</v>
      </c>
      <c r="D13" s="38">
        <f>SUM(B13:C13)</f>
        <v>634</v>
      </c>
      <c r="F13" s="41"/>
      <c r="G13" s="42"/>
      <c r="H13" s="42"/>
    </row>
    <row r="15" spans="1:8" ht="15.75">
      <c r="A15" s="43"/>
      <c r="B15" s="43"/>
      <c r="C15" s="43"/>
      <c r="D15" s="44"/>
      <c r="E15" s="45"/>
    </row>
    <row r="16" spans="1:8">
      <c r="A16" s="35"/>
      <c r="B16" s="35"/>
      <c r="C16" s="35"/>
    </row>
    <row r="17" spans="1:5">
      <c r="A17" s="35"/>
    </row>
    <row r="18" spans="1:5">
      <c r="A18" s="46"/>
      <c r="B18" s="28"/>
      <c r="C18" s="28"/>
      <c r="D18" s="28"/>
      <c r="E18" s="28"/>
    </row>
    <row r="19" spans="1:5">
      <c r="A19" s="47"/>
      <c r="B19" s="48"/>
      <c r="C19" s="48"/>
      <c r="D19" s="49"/>
      <c r="E19" s="28"/>
    </row>
    <row r="20" spans="1:5">
      <c r="A20" s="47"/>
      <c r="B20" s="50"/>
      <c r="C20" s="50"/>
      <c r="D20" s="49"/>
      <c r="E20" s="28"/>
    </row>
    <row r="21" spans="1:5">
      <c r="A21" s="47"/>
      <c r="B21" s="50"/>
      <c r="C21" s="50"/>
      <c r="D21" s="49"/>
      <c r="E21" s="28"/>
    </row>
    <row r="22" spans="1:5">
      <c r="A22" s="47"/>
      <c r="B22" s="50"/>
      <c r="C22" s="50"/>
      <c r="D22" s="49"/>
      <c r="E22" s="28"/>
    </row>
    <row r="23" spans="1:5">
      <c r="A23" s="47"/>
      <c r="B23" s="50"/>
      <c r="C23" s="50"/>
      <c r="D23" s="49"/>
      <c r="E23" s="28"/>
    </row>
    <row r="24" spans="1:5">
      <c r="A24" s="47"/>
      <c r="B24" s="50"/>
      <c r="C24" s="50"/>
      <c r="D24" s="49"/>
      <c r="E24" s="28"/>
    </row>
    <row r="25" spans="1:5">
      <c r="A25" s="47"/>
      <c r="B25" s="50"/>
      <c r="C25" s="50"/>
      <c r="D25" s="49"/>
      <c r="E25" s="28"/>
    </row>
    <row r="26" spans="1:5">
      <c r="A26" s="28"/>
      <c r="B26" s="28"/>
      <c r="C26" s="28"/>
      <c r="D26" s="49"/>
      <c r="E26" s="28"/>
    </row>
    <row r="28" spans="1:5">
      <c r="B28" s="51"/>
      <c r="C28" s="51"/>
      <c r="D28" s="52"/>
    </row>
    <row r="30" spans="1:5">
      <c r="A30" s="34"/>
    </row>
    <row r="31" spans="1:5">
      <c r="A31" s="36"/>
      <c r="B31" s="32"/>
      <c r="C31" s="32"/>
      <c r="D31" s="52"/>
    </row>
    <row r="32" spans="1:5">
      <c r="A32" s="36"/>
      <c r="B32" s="31"/>
      <c r="C32" s="31"/>
      <c r="D32" s="52"/>
    </row>
    <row r="33" spans="1:14">
      <c r="A33" s="36"/>
      <c r="B33" s="31"/>
      <c r="C33" s="31"/>
      <c r="D33" s="52"/>
    </row>
    <row r="34" spans="1:14">
      <c r="A34" s="36"/>
      <c r="B34" s="31"/>
      <c r="C34" s="31"/>
      <c r="D34" s="52"/>
    </row>
    <row r="35" spans="1:14">
      <c r="A35" s="36"/>
      <c r="B35" s="31"/>
      <c r="C35" s="31"/>
      <c r="D35" s="52"/>
    </row>
    <row r="36" spans="1:14">
      <c r="A36" s="36"/>
      <c r="B36" s="31"/>
      <c r="C36" s="31"/>
      <c r="D36" s="52"/>
    </row>
    <row r="37" spans="1:14">
      <c r="A37" s="36"/>
      <c r="B37" s="31"/>
      <c r="C37" s="31"/>
      <c r="D37" s="52"/>
    </row>
    <row r="38" spans="1:14">
      <c r="D38" s="52"/>
    </row>
    <row r="40" spans="1:14" s="28" customFormat="1" ht="20.25">
      <c r="A40" s="33"/>
      <c r="B40" s="51"/>
      <c r="C40" s="51"/>
      <c r="D40" s="52"/>
      <c r="E40" s="33"/>
      <c r="F40" s="53"/>
      <c r="N40" s="54"/>
    </row>
  </sheetData>
  <pageMargins left="0.75" right="0.75" top="1" bottom="1" header="0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11.6</vt:lpstr>
      <vt:lpstr>Graf-11.6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Diana Aguilera Paredes</dc:creator>
  <cp:lastModifiedBy>Laura Diana Aguilera Paredes</cp:lastModifiedBy>
  <dcterms:created xsi:type="dcterms:W3CDTF">2025-04-09T15:25:45Z</dcterms:created>
  <dcterms:modified xsi:type="dcterms:W3CDTF">2025-04-10T17:56:34Z</dcterms:modified>
</cp:coreProperties>
</file>