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0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I7" i="1" l="1"/>
  <c r="J7" i="1"/>
  <c r="C9" i="1"/>
  <c r="C7" i="1" s="1"/>
  <c r="D9" i="1"/>
  <c r="D7" i="1" s="1"/>
  <c r="E9" i="1"/>
  <c r="E7" i="1" s="1"/>
  <c r="F9" i="1"/>
  <c r="F7" i="1" s="1"/>
  <c r="G9" i="1"/>
  <c r="G7" i="1" s="1"/>
  <c r="H9" i="1"/>
  <c r="H7" i="1" s="1"/>
  <c r="I9" i="1"/>
  <c r="J9" i="1"/>
  <c r="K9" i="1"/>
  <c r="K7" i="1" s="1"/>
  <c r="L9" i="1"/>
  <c r="L7" i="1" s="1"/>
  <c r="C14" i="1"/>
  <c r="D14" i="1"/>
  <c r="E14" i="1"/>
  <c r="F14" i="1"/>
  <c r="G14" i="1"/>
  <c r="H14" i="1"/>
  <c r="I14" i="1"/>
  <c r="J14" i="1"/>
  <c r="K14" i="1"/>
  <c r="L14" i="1"/>
</calcChain>
</file>

<file path=xl/sharedStrings.xml><?xml version="1.0" encoding="utf-8"?>
<sst xmlns="http://schemas.openxmlformats.org/spreadsheetml/2006/main" count="27" uniqueCount="16">
  <si>
    <t xml:space="preserve">Fuente: Administración Nacional de Electricidad. </t>
  </si>
  <si>
    <t>Nota: Las sumas totales pueden tener diferencias debido a redondeos decimales.</t>
  </si>
  <si>
    <t>(*) Corresponde a la energía comprada por la ANDE de Itaipú y Yacyretá. No incluye la energía cedida a Brasil y Argentina.</t>
  </si>
  <si>
    <t>Otros (Mcal. Estigarribia, Bahía Negra, Nueva Mestre)</t>
  </si>
  <si>
    <t>-</t>
  </si>
  <si>
    <t>Alberdi</t>
  </si>
  <si>
    <t>Térmica - Total</t>
  </si>
  <si>
    <t>Yacyretá (*)</t>
  </si>
  <si>
    <t>Itaipú (*)</t>
  </si>
  <si>
    <t>Acaray</t>
  </si>
  <si>
    <t>Hidráulica - Total</t>
  </si>
  <si>
    <t>Total</t>
  </si>
  <si>
    <t>Neta</t>
  </si>
  <si>
    <t>Bruta</t>
  </si>
  <si>
    <t>Origen de la energía</t>
  </si>
  <si>
    <t>Cuadro 10.1.1. Energía eléctrica generada bruta y neta (en miles de kWh) por año, según origen. Periodo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</si>
</sst>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8" tint="-0.24997711111789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165" fontId="11" fillId="6" borderId="4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1" fillId="48" borderId="16" applyNumberFormat="0" applyAlignment="0" applyProtection="0"/>
    <xf numFmtId="165" fontId="31" fillId="48" borderId="16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165" fontId="13" fillId="7" borderId="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2" fillId="49" borderId="17" applyNumberFormat="0" applyAlignment="0" applyProtection="0"/>
    <xf numFmtId="165" fontId="32" fillId="49" borderId="17" applyNumberFormat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165" fontId="12" fillId="0" borderId="6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0" fontId="33" fillId="0" borderId="18" applyNumberFormat="0" applyFill="0" applyAlignment="0" applyProtection="0"/>
    <xf numFmtId="165" fontId="33" fillId="0" borderId="18" applyNumberFormat="0" applyFill="0" applyAlignment="0" applyProtection="0"/>
    <xf numFmtId="166" fontId="2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165" fontId="9" fillId="5" borderId="4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29" fillId="39" borderId="16" applyNumberFormat="0" applyAlignment="0" applyProtection="0"/>
    <xf numFmtId="165" fontId="29" fillId="39" borderId="16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0" fillId="0" borderId="0" applyFill="0" applyBorder="0" applyAlignment="0" applyProtection="0"/>
    <xf numFmtId="174" fontId="1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ill="0" applyBorder="0" applyAlignment="0" applyProtection="0"/>
    <xf numFmtId="175" fontId="22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175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7" fontId="20" fillId="0" borderId="0" applyFill="0" applyBorder="0" applyAlignment="0" applyProtection="0"/>
    <xf numFmtId="174" fontId="20" fillId="0" borderId="0" applyFill="0" applyBorder="0" applyAlignment="0" applyProtection="0"/>
    <xf numFmtId="41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8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6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0" fillId="0" borderId="0" applyFill="0" applyBorder="0" applyAlignment="0" applyProtection="0"/>
    <xf numFmtId="182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78" fontId="44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78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178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ill="0" applyBorder="0" applyAlignment="0" applyProtection="0"/>
    <xf numFmtId="180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9" fontId="20" fillId="0" borderId="0" applyFill="0" applyBorder="0" applyAlignment="0" applyProtection="0"/>
    <xf numFmtId="185" fontId="20" fillId="0" borderId="0" applyFill="0" applyBorder="0" applyAlignment="0" applyProtection="0"/>
    <xf numFmtId="180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20" fillId="0" borderId="0" applyFill="0" applyBorder="0" applyAlignment="0" applyProtection="0"/>
    <xf numFmtId="189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5" fillId="0" borderId="0" applyNumberFormat="0" applyBorder="0" applyProtection="0"/>
    <xf numFmtId="189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4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7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194" fontId="47" fillId="0" borderId="0"/>
    <xf numFmtId="37" fontId="44" fillId="0" borderId="0"/>
    <xf numFmtId="194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7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2" fillId="0" borderId="0" applyNumberFormat="0" applyFill="0" applyBorder="0" applyAlignment="0" applyProtection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3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4" fontId="47" fillId="0" borderId="0"/>
    <xf numFmtId="193" fontId="47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2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2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0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0" fillId="56" borderId="19" applyNumberFormat="0" applyFont="0" applyAlignment="0" applyProtection="0"/>
    <xf numFmtId="165" fontId="20" fillId="56" borderId="19" applyNumberFormat="0" applyFont="0" applyAlignment="0" applyProtection="0"/>
    <xf numFmtId="165" fontId="20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0" fontId="27" fillId="56" borderId="19" applyNumberFormat="0" applyFont="0" applyAlignment="0" applyProtection="0"/>
    <xf numFmtId="165" fontId="27" fillId="56" borderId="19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165" fontId="10" fillId="6" borderId="5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56" fillId="48" borderId="20" applyNumberFormat="0" applyAlignment="0" applyProtection="0"/>
    <xf numFmtId="165" fontId="56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165" fontId="3" fillId="0" borderId="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165" fontId="4" fillId="0" borderId="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165" fontId="5" fillId="0" borderId="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34" fillId="0" borderId="23" applyNumberFormat="0" applyFill="0" applyAlignment="0" applyProtection="0"/>
    <xf numFmtId="165" fontId="34" fillId="0" borderId="23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16" fillId="0" borderId="9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1" applyFont="1" applyFill="1" applyAlignment="1" applyProtection="1">
      <alignment horizontal="left"/>
    </xf>
    <xf numFmtId="0" fontId="20" fillId="0" borderId="0" xfId="1" applyFont="1" applyFill="1"/>
    <xf numFmtId="37" fontId="22" fillId="0" borderId="0" xfId="1" applyNumberFormat="1" applyFont="1" applyFill="1" applyProtection="1"/>
    <xf numFmtId="0" fontId="23" fillId="0" borderId="0" xfId="1" applyFont="1" applyFill="1" applyAlignment="1" applyProtection="1">
      <alignment horizontal="left"/>
    </xf>
    <xf numFmtId="0" fontId="23" fillId="0" borderId="0" xfId="1" applyFont="1" applyFill="1"/>
    <xf numFmtId="0" fontId="24" fillId="0" borderId="0" xfId="0" applyFont="1" applyFill="1" applyAlignment="1">
      <alignment horizontal="left"/>
    </xf>
    <xf numFmtId="3" fontId="19" fillId="0" borderId="0" xfId="0" applyNumberFormat="1" applyFont="1" applyFill="1" applyBorder="1"/>
    <xf numFmtId="37" fontId="25" fillId="0" borderId="0" xfId="1" applyNumberFormat="1" applyFont="1" applyFill="1" applyBorder="1" applyProtection="1"/>
    <xf numFmtId="0" fontId="22" fillId="0" borderId="0" xfId="1" applyFont="1" applyFill="1" applyBorder="1"/>
    <xf numFmtId="3" fontId="19" fillId="0" borderId="10" xfId="0" applyNumberFormat="1" applyFont="1" applyFill="1" applyBorder="1"/>
    <xf numFmtId="37" fontId="25" fillId="0" borderId="10" xfId="1" applyNumberFormat="1" applyFont="1" applyFill="1" applyBorder="1" applyProtection="1"/>
    <xf numFmtId="0" fontId="22" fillId="0" borderId="10" xfId="1" applyFont="1" applyFill="1" applyBorder="1"/>
    <xf numFmtId="3" fontId="22" fillId="0" borderId="0" xfId="1" applyNumberFormat="1" applyFont="1" applyFill="1" applyAlignment="1" applyProtection="1">
      <alignment horizontal="right" indent="1"/>
    </xf>
    <xf numFmtId="0" fontId="22" fillId="0" borderId="0" xfId="1" applyFont="1" applyFill="1" applyAlignment="1" applyProtection="1">
      <alignment horizontal="left" wrapText="1" indent="1"/>
    </xf>
    <xf numFmtId="0" fontId="22" fillId="0" borderId="0" xfId="1" applyFont="1" applyFill="1" applyAlignment="1" applyProtection="1">
      <alignment horizontal="left" indent="1"/>
    </xf>
    <xf numFmtId="3" fontId="25" fillId="0" borderId="0" xfId="1" applyNumberFormat="1" applyFont="1" applyFill="1" applyAlignment="1" applyProtection="1">
      <alignment horizontal="right" indent="1"/>
    </xf>
    <xf numFmtId="0" fontId="25" fillId="0" borderId="0" xfId="1" applyFont="1" applyFill="1" applyAlignment="1" applyProtection="1">
      <alignment horizontal="left" indent="1"/>
    </xf>
    <xf numFmtId="3" fontId="22" fillId="0" borderId="0" xfId="1" applyNumberFormat="1" applyFont="1" applyFill="1" applyAlignment="1">
      <alignment horizontal="right" indent="1"/>
    </xf>
    <xf numFmtId="0" fontId="20" fillId="0" borderId="0" xfId="1" applyFont="1" applyFill="1" applyAlignment="1">
      <alignment horizontal="left" indent="1"/>
    </xf>
    <xf numFmtId="3" fontId="25" fillId="33" borderId="0" xfId="1" applyNumberFormat="1" applyFont="1" applyFill="1" applyAlignment="1" applyProtection="1">
      <alignment horizontal="right" indent="1"/>
    </xf>
    <xf numFmtId="0" fontId="25" fillId="33" borderId="0" xfId="1" applyFont="1" applyFill="1" applyAlignment="1" applyProtection="1">
      <alignment horizontal="left" indent="1"/>
    </xf>
    <xf numFmtId="0" fontId="20" fillId="0" borderId="0" xfId="1" applyFont="1" applyFill="1" applyAlignment="1">
      <alignment horizontal="left" indent="7"/>
    </xf>
    <xf numFmtId="164" fontId="22" fillId="0" borderId="11" xfId="1" applyNumberFormat="1" applyFont="1" applyFill="1" applyBorder="1" applyAlignment="1" applyProtection="1">
      <alignment horizontal="center"/>
    </xf>
    <xf numFmtId="0" fontId="22" fillId="0" borderId="0" xfId="0" applyFont="1" applyFill="1"/>
    <xf numFmtId="0" fontId="26" fillId="0" borderId="0" xfId="2" applyFill="1"/>
    <xf numFmtId="0" fontId="22" fillId="0" borderId="14" xfId="1" applyFont="1" applyFill="1" applyBorder="1" applyAlignment="1" applyProtection="1">
      <alignment horizontal="center"/>
    </xf>
    <xf numFmtId="0" fontId="22" fillId="0" borderId="13" xfId="1" applyFont="1" applyFill="1" applyBorder="1" applyAlignment="1" applyProtection="1">
      <alignment horizontal="center"/>
    </xf>
    <xf numFmtId="0" fontId="22" fillId="0" borderId="15" xfId="1" applyFont="1" applyFill="1" applyBorder="1" applyAlignment="1" applyProtection="1">
      <alignment horizontal="left" vertical="center" wrapText="1" indent="7"/>
    </xf>
    <xf numFmtId="0" fontId="20" fillId="0" borderId="12" xfId="1" applyFont="1" applyFill="1" applyBorder="1" applyAlignment="1">
      <alignment horizontal="left" vertical="center" wrapText="1" indent="7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="70" zoomScaleNormal="70" zoomScalePageLayoutView="70" workbookViewId="0"/>
  </sheetViews>
  <sheetFormatPr baseColWidth="10" defaultRowHeight="15"/>
  <cols>
    <col min="1" max="1" width="2.85546875" style="1" customWidth="1"/>
    <col min="2" max="2" width="42.7109375" style="1" customWidth="1"/>
    <col min="3" max="3" width="16.7109375" style="1" bestFit="1" customWidth="1"/>
    <col min="4" max="4" width="16.42578125" style="1" bestFit="1" customWidth="1"/>
    <col min="5" max="6" width="16.7109375" style="1" bestFit="1" customWidth="1"/>
    <col min="7" max="7" width="16.42578125" style="1" bestFit="1" customWidth="1"/>
    <col min="8" max="9" width="16.7109375" style="1" bestFit="1" customWidth="1"/>
    <col min="10" max="10" width="16.42578125" style="1" bestFit="1" customWidth="1"/>
    <col min="11" max="12" width="13.140625" style="1" bestFit="1" customWidth="1"/>
    <col min="13" max="16384" width="11.42578125" style="1"/>
  </cols>
  <sheetData>
    <row r="1" spans="1:12">
      <c r="A1" s="27"/>
    </row>
    <row r="2" spans="1:12">
      <c r="B2" s="1" t="s">
        <v>15</v>
      </c>
    </row>
    <row r="3" spans="1:12" ht="5.0999999999999996" customHeight="1">
      <c r="B3" s="4"/>
      <c r="C3" s="4"/>
      <c r="E3" s="4"/>
    </row>
    <row r="4" spans="1:12">
      <c r="A4" s="26"/>
      <c r="B4" s="30" t="s">
        <v>14</v>
      </c>
      <c r="C4" s="28">
        <v>2017</v>
      </c>
      <c r="D4" s="29"/>
      <c r="E4" s="28">
        <v>2018</v>
      </c>
      <c r="F4" s="29"/>
      <c r="G4" s="28">
        <v>2019</v>
      </c>
      <c r="H4" s="29"/>
      <c r="I4" s="28">
        <v>2020</v>
      </c>
      <c r="J4" s="29"/>
      <c r="K4" s="28">
        <v>2021</v>
      </c>
      <c r="L4" s="29"/>
    </row>
    <row r="5" spans="1:12">
      <c r="B5" s="31"/>
      <c r="C5" s="25" t="s">
        <v>13</v>
      </c>
      <c r="D5" s="25" t="s">
        <v>12</v>
      </c>
      <c r="E5" s="25" t="s">
        <v>13</v>
      </c>
      <c r="F5" s="25" t="s">
        <v>12</v>
      </c>
      <c r="G5" s="25" t="s">
        <v>13</v>
      </c>
      <c r="H5" s="25" t="s">
        <v>12</v>
      </c>
      <c r="I5" s="25" t="s">
        <v>13</v>
      </c>
      <c r="J5" s="25" t="s">
        <v>12</v>
      </c>
      <c r="K5" s="25" t="s">
        <v>13</v>
      </c>
      <c r="L5" s="25" t="s">
        <v>12</v>
      </c>
    </row>
    <row r="6" spans="1:12" ht="5.0999999999999996" customHeight="1">
      <c r="B6" s="2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B7" s="23" t="s">
        <v>11</v>
      </c>
      <c r="C7" s="22">
        <f t="shared" ref="C7:L7" si="0">+C9+C14</f>
        <v>15649818.693999998</v>
      </c>
      <c r="D7" s="22">
        <f t="shared" si="0"/>
        <v>15648020.338000001</v>
      </c>
      <c r="E7" s="22">
        <f t="shared" si="0"/>
        <v>16606035</v>
      </c>
      <c r="F7" s="22">
        <f t="shared" si="0"/>
        <v>16603917</v>
      </c>
      <c r="G7" s="22">
        <f t="shared" si="0"/>
        <v>17451242</v>
      </c>
      <c r="H7" s="22">
        <f t="shared" si="0"/>
        <v>17449150</v>
      </c>
      <c r="I7" s="22">
        <f t="shared" si="0"/>
        <v>18106566.300000001</v>
      </c>
      <c r="J7" s="22">
        <f t="shared" si="0"/>
        <v>18104643.899999999</v>
      </c>
      <c r="K7" s="22">
        <f t="shared" si="0"/>
        <v>18737224</v>
      </c>
      <c r="L7" s="22">
        <f t="shared" si="0"/>
        <v>18735355</v>
      </c>
    </row>
    <row r="8" spans="1:12" ht="3.75" customHeight="1"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4.1" customHeight="1">
      <c r="B9" s="19" t="s">
        <v>10</v>
      </c>
      <c r="C9" s="18">
        <f t="shared" ref="C9:L9" si="1">SUM(C10:C12)</f>
        <v>15648309.573999999</v>
      </c>
      <c r="D9" s="18">
        <f t="shared" si="1"/>
        <v>15646556.492000001</v>
      </c>
      <c r="E9" s="18">
        <f t="shared" si="1"/>
        <v>16604482</v>
      </c>
      <c r="F9" s="18">
        <f t="shared" si="1"/>
        <v>16602410.5</v>
      </c>
      <c r="G9" s="18">
        <f t="shared" si="1"/>
        <v>17449422</v>
      </c>
      <c r="H9" s="18">
        <f t="shared" si="1"/>
        <v>17447384</v>
      </c>
      <c r="I9" s="18">
        <f t="shared" si="1"/>
        <v>18104646.800000001</v>
      </c>
      <c r="J9" s="18">
        <f t="shared" si="1"/>
        <v>18102781.399999999</v>
      </c>
      <c r="K9" s="18">
        <f t="shared" si="1"/>
        <v>18735247</v>
      </c>
      <c r="L9" s="18">
        <f t="shared" si="1"/>
        <v>18733435</v>
      </c>
    </row>
    <row r="10" spans="1:12" ht="14.1" customHeight="1">
      <c r="B10" s="17" t="s">
        <v>9</v>
      </c>
      <c r="C10" s="15">
        <v>957530.47400000005</v>
      </c>
      <c r="D10" s="15">
        <v>955777.39199999999</v>
      </c>
      <c r="E10" s="15">
        <v>1083691</v>
      </c>
      <c r="F10" s="15">
        <v>1081620</v>
      </c>
      <c r="G10" s="15">
        <v>979943</v>
      </c>
      <c r="H10" s="15">
        <v>977905</v>
      </c>
      <c r="I10" s="15">
        <v>579031.80000000005</v>
      </c>
      <c r="J10" s="15">
        <v>577166</v>
      </c>
      <c r="K10" s="15">
        <v>622353</v>
      </c>
      <c r="L10" s="15">
        <v>620541</v>
      </c>
    </row>
    <row r="11" spans="1:12" ht="14.1" customHeight="1">
      <c r="B11" s="17" t="s">
        <v>8</v>
      </c>
      <c r="C11" s="15">
        <v>13454277</v>
      </c>
      <c r="D11" s="15">
        <v>13454277</v>
      </c>
      <c r="E11" s="15">
        <v>15043900</v>
      </c>
      <c r="F11" s="15">
        <v>15043900</v>
      </c>
      <c r="G11" s="15">
        <v>15266241</v>
      </c>
      <c r="H11" s="15">
        <v>15266241</v>
      </c>
      <c r="I11" s="15">
        <v>15861298</v>
      </c>
      <c r="J11" s="15">
        <v>15861298</v>
      </c>
      <c r="K11" s="15">
        <v>15799169</v>
      </c>
      <c r="L11" s="15">
        <v>15799169</v>
      </c>
    </row>
    <row r="12" spans="1:12" ht="14.1" customHeight="1">
      <c r="B12" s="17" t="s">
        <v>7</v>
      </c>
      <c r="C12" s="15">
        <v>1236502.1000000001</v>
      </c>
      <c r="D12" s="15">
        <v>1236502.1000000001</v>
      </c>
      <c r="E12" s="15">
        <v>476891</v>
      </c>
      <c r="F12" s="15">
        <v>476890.5</v>
      </c>
      <c r="G12" s="15">
        <v>1203238</v>
      </c>
      <c r="H12" s="15">
        <v>1203238</v>
      </c>
      <c r="I12" s="15">
        <v>1664317</v>
      </c>
      <c r="J12" s="15">
        <v>1664317.4</v>
      </c>
      <c r="K12" s="15">
        <v>2313725</v>
      </c>
      <c r="L12" s="15">
        <v>2313725</v>
      </c>
    </row>
    <row r="13" spans="1:12" ht="9.75" customHeight="1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4.1" customHeight="1">
      <c r="B14" s="19" t="s">
        <v>6</v>
      </c>
      <c r="C14" s="18">
        <f t="shared" ref="C14:L14" si="2">SUM(C15:C16)</f>
        <v>1509.12</v>
      </c>
      <c r="D14" s="18">
        <f t="shared" si="2"/>
        <v>1463.846</v>
      </c>
      <c r="E14" s="18">
        <f t="shared" si="2"/>
        <v>1553</v>
      </c>
      <c r="F14" s="18">
        <f t="shared" si="2"/>
        <v>1506.5</v>
      </c>
      <c r="G14" s="18">
        <f t="shared" si="2"/>
        <v>1820</v>
      </c>
      <c r="H14" s="18">
        <f t="shared" si="2"/>
        <v>1766</v>
      </c>
      <c r="I14" s="18">
        <f t="shared" si="2"/>
        <v>1919.5</v>
      </c>
      <c r="J14" s="18">
        <f t="shared" si="2"/>
        <v>1862.5</v>
      </c>
      <c r="K14" s="18">
        <f t="shared" si="2"/>
        <v>1977</v>
      </c>
      <c r="L14" s="18">
        <f t="shared" si="2"/>
        <v>1920</v>
      </c>
    </row>
    <row r="15" spans="1:12" ht="14.1" customHeight="1">
      <c r="B15" s="17" t="s">
        <v>5</v>
      </c>
      <c r="C15" s="15" t="s">
        <v>4</v>
      </c>
      <c r="D15" s="15" t="s">
        <v>4</v>
      </c>
      <c r="E15" s="15" t="s">
        <v>4</v>
      </c>
      <c r="F15" s="15" t="s">
        <v>4</v>
      </c>
      <c r="G15" s="15">
        <v>90</v>
      </c>
      <c r="H15" s="15">
        <v>88</v>
      </c>
      <c r="I15" s="15">
        <v>80.2</v>
      </c>
      <c r="J15" s="15">
        <v>78.2</v>
      </c>
      <c r="K15" s="15">
        <v>29.5</v>
      </c>
      <c r="L15" s="15">
        <v>29</v>
      </c>
    </row>
    <row r="16" spans="1:12" ht="26.25">
      <c r="B16" s="16" t="s">
        <v>3</v>
      </c>
      <c r="C16" s="15">
        <v>1509.12</v>
      </c>
      <c r="D16" s="15">
        <v>1463.846</v>
      </c>
      <c r="E16" s="15">
        <v>1553</v>
      </c>
      <c r="F16" s="15">
        <v>1506.5</v>
      </c>
      <c r="G16" s="15">
        <v>1730</v>
      </c>
      <c r="H16" s="15">
        <v>1678</v>
      </c>
      <c r="I16" s="15">
        <v>1839.3</v>
      </c>
      <c r="J16" s="15">
        <v>1784.3</v>
      </c>
      <c r="K16" s="15">
        <v>1947.5</v>
      </c>
      <c r="L16" s="15">
        <v>1891</v>
      </c>
    </row>
    <row r="17" spans="2:12" ht="5.0999999999999996" customHeight="1" thickBot="1">
      <c r="B17" s="14"/>
      <c r="C17" s="13"/>
      <c r="D17" s="12"/>
      <c r="E17" s="13"/>
      <c r="F17" s="12"/>
      <c r="G17" s="12"/>
      <c r="H17" s="12"/>
      <c r="I17" s="12"/>
      <c r="J17" s="12"/>
      <c r="K17" s="12"/>
      <c r="L17" s="12"/>
    </row>
    <row r="18" spans="2:12" ht="5.0999999999999996" customHeight="1">
      <c r="B18" s="11"/>
      <c r="C18" s="10"/>
      <c r="D18" s="9"/>
      <c r="E18" s="10"/>
      <c r="F18" s="9"/>
    </row>
    <row r="19" spans="2:12">
      <c r="B19" s="7" t="s">
        <v>2</v>
      </c>
      <c r="C19" s="5"/>
      <c r="E19" s="5"/>
    </row>
    <row r="20" spans="2:12">
      <c r="B20" s="8" t="s">
        <v>1</v>
      </c>
      <c r="C20" s="5"/>
      <c r="E20" s="5"/>
    </row>
    <row r="21" spans="2:12" ht="5.0999999999999996" customHeight="1">
      <c r="B21" s="7"/>
      <c r="C21" s="5"/>
      <c r="E21" s="5"/>
    </row>
    <row r="22" spans="2:12">
      <c r="B22" s="6" t="s">
        <v>0</v>
      </c>
      <c r="C22" s="5"/>
      <c r="E22" s="5"/>
    </row>
    <row r="23" spans="2:12">
      <c r="B23" s="4"/>
      <c r="C23" s="4"/>
      <c r="E23" s="4"/>
    </row>
    <row r="24" spans="2:12">
      <c r="B24" s="4"/>
      <c r="C24" s="4"/>
      <c r="E24" s="4"/>
    </row>
    <row r="25" spans="2:12">
      <c r="B25" s="3"/>
      <c r="C25" s="2"/>
      <c r="D25" s="2"/>
      <c r="E25" s="2"/>
      <c r="F25" s="2"/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2023-02-02T15:47:58Z</dcterms:created>
  <dcterms:modified xsi:type="dcterms:W3CDTF">2023-05-09T12:40:56Z</dcterms:modified>
</cp:coreProperties>
</file>