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.2.1" sheetId="1" r:id="rId1"/>
    <sheet name="GRÁFICO 1.2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 localSheetId="1">'[6]C-12-2-5'!#REF!</definedName>
    <definedName name="_1223">'[6]C-12-2-5'!#REF!</definedName>
    <definedName name="_1226" localSheetId="1">'[7]C-12-2-8'!#REF!</definedName>
    <definedName name="_1226">'[7]C-12-2-8'!#REF!</definedName>
    <definedName name="_135" localSheetId="1">'[8]C-01-3-5'!#REF!</definedName>
    <definedName name="_135">'[8]C-01-3-5'!#REF!</definedName>
    <definedName name="_2007">1</definedName>
    <definedName name="_211" localSheetId="1">'[9]C-02-1-1'!#REF!</definedName>
    <definedName name="_211">'[9]C-02-1-1'!#REF!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 localSheetId="1">'[23]C-09-3-3'!#REF!</definedName>
    <definedName name="_933">'[23]C-09-3-3'!#REF!</definedName>
    <definedName name="_941" localSheetId="1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10" i="1" l="1"/>
  <c r="C11" i="1"/>
  <c r="C14" i="1"/>
  <c r="C15" i="1"/>
  <c r="C18" i="1"/>
  <c r="C19" i="1"/>
  <c r="C22" i="1"/>
  <c r="C23" i="1"/>
  <c r="C26" i="1"/>
  <c r="C27" i="1"/>
  <c r="C30" i="1"/>
  <c r="C31" i="1"/>
  <c r="C34" i="1"/>
  <c r="C35" i="1"/>
  <c r="C38" i="1"/>
  <c r="C39" i="1"/>
  <c r="C42" i="1"/>
  <c r="C43" i="1"/>
  <c r="C46" i="1"/>
  <c r="C47" i="1"/>
  <c r="C51" i="1"/>
  <c r="C52" i="1"/>
  <c r="C55" i="1"/>
  <c r="C56" i="1"/>
  <c r="C59" i="1"/>
  <c r="C60" i="1"/>
</calcChain>
</file>

<file path=xl/sharedStrings.xml><?xml version="1.0" encoding="utf-8"?>
<sst xmlns="http://schemas.openxmlformats.org/spreadsheetml/2006/main" count="78" uniqueCount="39">
  <si>
    <t>Fuente: Armada Paraguaya. Dirección de Hidrografía y Navegación.</t>
  </si>
  <si>
    <t>Nota: Las cifras negativas indican que el nivel del río cayó por debajo del cero hidrométrico.</t>
  </si>
  <si>
    <t>Mínima</t>
  </si>
  <si>
    <t>Máxima</t>
  </si>
  <si>
    <t>Itá Pirú</t>
  </si>
  <si>
    <t>S/E</t>
  </si>
  <si>
    <t>Ayolas</t>
  </si>
  <si>
    <t>Encarnación</t>
  </si>
  <si>
    <t>Río Paraná</t>
  </si>
  <si>
    <t>Pilar</t>
  </si>
  <si>
    <t>Alberdi</t>
  </si>
  <si>
    <t>Villeta</t>
  </si>
  <si>
    <t>Asunción</t>
  </si>
  <si>
    <t>Rosario</t>
  </si>
  <si>
    <t>Concepción</t>
  </si>
  <si>
    <t>Fuerte Olimpo</t>
  </si>
  <si>
    <t>Bahía Negra</t>
  </si>
  <si>
    <t>Ladario</t>
  </si>
  <si>
    <t>Cáceres</t>
  </si>
  <si>
    <t>Río Paraguay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</si>
  <si>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</si>
  <si>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</si>
  <si>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</si>
  <si>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</si>
  <si>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</si>
  <si>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</si>
  <si>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</si>
  <si>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</si>
  <si>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</si>
  <si>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</si>
  <si>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</si>
  <si>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</si>
  <si>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</si>
  <si>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Anual</t>
  </si>
  <si>
    <t>Puerto</t>
  </si>
  <si>
    <t>Cuadro 1.2.1. Niveles característicos de agua (en metros) por mes, según puerto. Año 2021</t>
  </si>
  <si>
    <t>Actualizado por Delia 23/05/2022</t>
  </si>
  <si>
    <t xml:space="preserve"> </t>
  </si>
  <si>
    <t>ASUNCIÓN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</si>
</sst>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0.00;[Red]0.00"/>
    <numFmt numFmtId="165" formatCode="#,##0.000\ _€;\-#,##0.000\ _€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7" tint="-0.499984740745262"/>
      <name val="Times New Roman"/>
      <family val="1"/>
    </font>
    <font>
      <sz val="10"/>
      <name val="Arial"/>
      <family val="2"/>
    </font>
    <font>
      <b/>
      <sz val="10"/>
      <color theme="7" tint="-0.49998474074526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2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166" fontId="11" fillId="6" borderId="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166" fontId="13" fillId="7" borderId="7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2" fillId="49" borderId="15" applyNumberFormat="0" applyAlignment="0" applyProtection="0"/>
    <xf numFmtId="166" fontId="32" fillId="49" borderId="15" applyNumberFormat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166" fontId="12" fillId="0" borderId="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0" fontId="33" fillId="0" borderId="16" applyNumberFormat="0" applyFill="0" applyAlignment="0" applyProtection="0"/>
    <xf numFmtId="166" fontId="33" fillId="0" borderId="16" applyNumberFormat="0" applyFill="0" applyAlignment="0" applyProtection="0"/>
    <xf numFmtId="167" fontId="2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166" fontId="9" fillId="5" borderId="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29" fillId="39" borderId="14" applyNumberFormat="0" applyAlignment="0" applyProtection="0"/>
    <xf numFmtId="166" fontId="29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18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36" fillId="0" borderId="0" applyFont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0" borderId="0" applyFill="0" applyBorder="0" applyAlignment="0" applyProtection="0"/>
    <xf numFmtId="184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0" fontId="44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0" fontId="18" fillId="0" borderId="0" applyFont="0" applyFill="0" applyBorder="0" applyAlignment="0" applyProtection="0"/>
    <xf numFmtId="180" fontId="21" fillId="0" borderId="0" applyFont="0" applyFill="0" applyBorder="0" applyAlignment="0" applyProtection="0"/>
    <xf numFmtId="187" fontId="21" fillId="0" borderId="0" applyFill="0" applyBorder="0" applyAlignment="0" applyProtection="0"/>
    <xf numFmtId="43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2" fillId="0" borderId="0" applyFont="0" applyFill="0" applyBorder="0" applyAlignment="0" applyProtection="0"/>
    <xf numFmtId="189" fontId="27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21" fillId="0" borderId="0" applyFill="0" applyBorder="0" applyAlignment="0" applyProtection="0"/>
    <xf numFmtId="191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45" fillId="0" borderId="0" applyNumberFormat="0" applyBorder="0" applyProtection="0"/>
    <xf numFmtId="191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Border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0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4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6" fontId="47" fillId="0" borderId="0"/>
    <xf numFmtId="37" fontId="44" fillId="0" borderId="0"/>
    <xf numFmtId="0" fontId="1" fillId="0" borderId="0"/>
    <xf numFmtId="196" fontId="47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197" fontId="47" fillId="0" borderId="0"/>
    <xf numFmtId="37" fontId="44" fillId="0" borderId="0"/>
    <xf numFmtId="19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7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4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6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7" fontId="47" fillId="0" borderId="0"/>
    <xf numFmtId="196" fontId="47" fillId="0" borderId="0"/>
    <xf numFmtId="37" fontId="44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37" fontId="44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1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1" fillId="56" borderId="17" applyNumberFormat="0" applyFont="0" applyAlignment="0" applyProtection="0"/>
    <xf numFmtId="166" fontId="21" fillId="56" borderId="17" applyNumberFormat="0" applyFont="0" applyAlignment="0" applyProtection="0"/>
    <xf numFmtId="166" fontId="21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0" fontId="27" fillId="56" borderId="17" applyNumberFormat="0" applyFont="0" applyAlignment="0" applyProtection="0"/>
    <xf numFmtId="166" fontId="27" fillId="56" borderId="17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166" fontId="10" fillId="6" borderId="5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56" fillId="48" borderId="18" applyNumberFormat="0" applyAlignment="0" applyProtection="0"/>
    <xf numFmtId="166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166" fontId="3" fillId="0" borderId="1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166" fontId="4" fillId="0" borderId="2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166" fontId="5" fillId="0" borderId="3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34" fillId="0" borderId="21" applyNumberFormat="0" applyFill="0" applyAlignment="0" applyProtection="0"/>
    <xf numFmtId="166" fontId="34" fillId="0" borderId="21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166" fontId="16" fillId="0" borderId="9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</cellStyleXfs>
  <cellXfs count="56">
    <xf numFmtId="0" fontId="0" fillId="0" borderId="0" xfId="0"/>
    <xf numFmtId="0" fontId="18" fillId="0" borderId="0" xfId="0" applyFont="1" applyFill="1"/>
    <xf numFmtId="14" fontId="18" fillId="0" borderId="0" xfId="0" applyNumberFormat="1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0" fillId="0" borderId="0" xfId="1" applyFont="1" applyFill="1"/>
    <xf numFmtId="0" fontId="22" fillId="0" borderId="0" xfId="1" applyFont="1" applyFill="1"/>
    <xf numFmtId="0" fontId="18" fillId="0" borderId="0" xfId="1" applyFont="1" applyFill="1" applyAlignment="1" applyProtection="1"/>
    <xf numFmtId="0" fontId="23" fillId="0" borderId="0" xfId="1" applyFont="1" applyFill="1" applyAlignment="1" applyProtection="1"/>
    <xf numFmtId="2" fontId="18" fillId="0" borderId="0" xfId="1" applyNumberFormat="1" applyFont="1" applyFill="1" applyAlignment="1" applyProtection="1">
      <alignment horizontal="right"/>
    </xf>
    <xf numFmtId="0" fontId="18" fillId="0" borderId="0" xfId="1" applyFont="1" applyFill="1"/>
    <xf numFmtId="2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indent="1"/>
    </xf>
    <xf numFmtId="2" fontId="18" fillId="0" borderId="0" xfId="1" applyNumberFormat="1" applyFont="1" applyFill="1" applyBorder="1" applyAlignment="1" applyProtection="1">
      <alignment horizontal="right"/>
    </xf>
    <xf numFmtId="39" fontId="18" fillId="0" borderId="0" xfId="1" applyNumberFormat="1" applyFont="1" applyFill="1" applyBorder="1" applyProtection="1"/>
    <xf numFmtId="165" fontId="18" fillId="0" borderId="0" xfId="1" applyNumberFormat="1" applyFont="1" applyFill="1" applyBorder="1" applyProtection="1"/>
    <xf numFmtId="39" fontId="18" fillId="0" borderId="0" xfId="1" applyNumberFormat="1" applyFont="1" applyFill="1" applyBorder="1" applyAlignment="1" applyProtection="1">
      <alignment horizontal="right"/>
    </xf>
    <xf numFmtId="2" fontId="18" fillId="33" borderId="0" xfId="1" applyNumberFormat="1" applyFont="1" applyFill="1" applyBorder="1" applyAlignment="1" applyProtection="1">
      <alignment horizontal="right"/>
    </xf>
    <xf numFmtId="0" fontId="24" fillId="33" borderId="0" xfId="1" applyFont="1" applyFill="1" applyBorder="1" applyAlignment="1" applyProtection="1">
      <alignment horizontal="left" indent="1"/>
    </xf>
    <xf numFmtId="0" fontId="18" fillId="0" borderId="0" xfId="1" applyFont="1" applyFill="1" applyBorder="1"/>
    <xf numFmtId="2" fontId="18" fillId="0" borderId="0" xfId="0" applyNumberFormat="1" applyFont="1" applyFill="1"/>
    <xf numFmtId="49" fontId="18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Fill="1"/>
    <xf numFmtId="0" fontId="24" fillId="0" borderId="0" xfId="1" applyFont="1" applyFill="1" applyBorder="1" applyAlignment="1" applyProtection="1">
      <alignment horizontal="left" indent="1"/>
    </xf>
    <xf numFmtId="39" fontId="18" fillId="33" borderId="0" xfId="1" applyNumberFormat="1" applyFont="1" applyFill="1" applyBorder="1" applyProtection="1"/>
    <xf numFmtId="0" fontId="18" fillId="0" borderId="0" xfId="1" applyFont="1" applyFill="1" applyBorder="1" applyAlignment="1" applyProtection="1">
      <alignment horizontal="left" indent="7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0" xfId="0" applyFont="1" applyFill="1" applyBorder="1"/>
    <xf numFmtId="0" fontId="26" fillId="0" borderId="0" xfId="2" applyFill="1"/>
    <xf numFmtId="0" fontId="19" fillId="0" borderId="0" xfId="1720" applyFont="1" applyFill="1"/>
    <xf numFmtId="0" fontId="18" fillId="0" borderId="0" xfId="1720" applyFont="1" applyFill="1"/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64" fillId="0" borderId="0" xfId="1720" applyFont="1" applyFill="1"/>
    <xf numFmtId="0" fontId="19" fillId="0" borderId="0" xfId="1" applyFont="1" applyFill="1"/>
    <xf numFmtId="0" fontId="64" fillId="0" borderId="0" xfId="1" applyFont="1" applyFill="1"/>
    <xf numFmtId="0" fontId="65" fillId="0" borderId="0" xfId="0" applyFont="1" applyFill="1"/>
    <xf numFmtId="2" fontId="19" fillId="0" borderId="0" xfId="0" applyNumberFormat="1" applyFont="1" applyFill="1" applyBorder="1" applyAlignment="1">
      <alignment horizontal="center"/>
    </xf>
    <xf numFmtId="0" fontId="19" fillId="0" borderId="0" xfId="1720" applyFont="1" applyFill="1" applyBorder="1"/>
    <xf numFmtId="2" fontId="19" fillId="0" borderId="0" xfId="1720" applyNumberFormat="1" applyFont="1" applyFill="1" applyAlignment="1">
      <alignment horizontal="center"/>
    </xf>
    <xf numFmtId="0" fontId="66" fillId="0" borderId="0" xfId="1720" applyFont="1" applyFill="1" applyBorder="1" applyAlignment="1"/>
    <xf numFmtId="0" fontId="18" fillId="0" borderId="0" xfId="1720" applyFont="1" applyFill="1" applyBorder="1" applyAlignment="1">
      <alignment horizontal="center"/>
    </xf>
    <xf numFmtId="0" fontId="18" fillId="0" borderId="0" xfId="1720" applyFont="1" applyFill="1" applyBorder="1"/>
    <xf numFmtId="2" fontId="18" fillId="0" borderId="0" xfId="1720" applyNumberFormat="1" applyFont="1" applyFill="1" applyAlignment="1" applyProtection="1">
      <alignment horizontal="left"/>
    </xf>
    <xf numFmtId="2" fontId="18" fillId="0" borderId="0" xfId="1720" applyNumberFormat="1" applyFont="1" applyFill="1"/>
    <xf numFmtId="2" fontId="19" fillId="0" borderId="0" xfId="0" applyNumberFormat="1" applyFont="1" applyBorder="1" applyAlignment="1">
      <alignment horizontal="center" vertical="center"/>
    </xf>
    <xf numFmtId="0" fontId="19" fillId="0" borderId="0" xfId="1720" applyFont="1" applyFill="1" applyBorder="1" applyAlignment="1">
      <alignment horizontal="center"/>
    </xf>
    <xf numFmtId="2" fontId="19" fillId="0" borderId="0" xfId="1720" applyNumberFormat="1" applyFont="1" applyFill="1" applyAlignment="1" applyProtection="1">
      <alignment horizontal="left"/>
    </xf>
    <xf numFmtId="0" fontId="18" fillId="0" borderId="13" xfId="1" applyFont="1" applyFill="1" applyBorder="1" applyAlignment="1" applyProtection="1">
      <alignment horizontal="left" vertical="center" indent="7"/>
    </xf>
    <xf numFmtId="0" fontId="18" fillId="0" borderId="12" xfId="1" applyFont="1" applyFill="1" applyBorder="1" applyAlignment="1" applyProtection="1">
      <alignment horizontal="left" vertical="center" indent="7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4717985486099"/>
          <c:y val="0.18338093094404451"/>
          <c:w val="0.84040244969378863"/>
          <c:h val="0.57600974583703157"/>
        </c:manualLayout>
      </c:layout>
      <c:lineChart>
        <c:grouping val="standard"/>
        <c:varyColors val="0"/>
        <c:ser>
          <c:idx val="1"/>
          <c:order val="0"/>
          <c:tx>
            <c:strRef>
              <c:f>'GRÁFICO 1.2.1'!$B$4</c:f>
              <c:strCache>
                <c:ptCount val="1"/>
                <c:pt idx="0">
                  <c:v>Máxima</c:v>
                </c:pt>
              </c:strCache>
            </c:strRef>
          </c:tx>
          <c:spPr>
            <a:ln w="3175">
              <a:solidFill>
                <a:srgbClr val="877128"/>
              </a:solidFill>
            </a:ln>
          </c:spPr>
          <c:marker>
            <c:symbol val="square"/>
            <c:size val="5"/>
            <c:spPr>
              <a:solidFill>
                <a:srgbClr val="877128"/>
              </a:solidFill>
              <a:ln w="3175" cap="sq">
                <a:solidFill>
                  <a:srgbClr val="877128"/>
                </a:solidFill>
              </a:ln>
            </c:spPr>
          </c:marker>
          <c:cat>
            <c:strRef>
              <c:f>'GRÁFICO 1.2.1'!$C$3:$N$3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'GRÁFICO 1.2.1'!$C$4:$N$4</c:f>
              <c:numCache>
                <c:formatCode>0.00</c:formatCode>
                <c:ptCount val="12"/>
                <c:pt idx="0">
                  <c:v>2.97</c:v>
                </c:pt>
                <c:pt idx="1">
                  <c:v>4.7300000000000004</c:v>
                </c:pt>
                <c:pt idx="2">
                  <c:v>2.61</c:v>
                </c:pt>
                <c:pt idx="3">
                  <c:v>1.44</c:v>
                </c:pt>
                <c:pt idx="4">
                  <c:v>1.43</c:v>
                </c:pt>
                <c:pt idx="5">
                  <c:v>0.82</c:v>
                </c:pt>
                <c:pt idx="6">
                  <c:v>0.75</c:v>
                </c:pt>
                <c:pt idx="7">
                  <c:v>0.31</c:v>
                </c:pt>
                <c:pt idx="8">
                  <c:v>-0.18</c:v>
                </c:pt>
                <c:pt idx="9">
                  <c:v>0.93</c:v>
                </c:pt>
                <c:pt idx="10">
                  <c:v>0.38</c:v>
                </c:pt>
                <c:pt idx="11">
                  <c:v>0.09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1.2.1'!$B$5</c:f>
              <c:strCache>
                <c:ptCount val="1"/>
                <c:pt idx="0">
                  <c:v>Mínima</c:v>
                </c:pt>
              </c:strCache>
            </c:strRef>
          </c:tx>
          <c:spPr>
            <a:ln w="3175" cap="flat">
              <a:solidFill>
                <a:srgbClr val="909F4E"/>
              </a:solidFill>
              <a:prstDash val="solid"/>
              <a:miter lim="800000"/>
              <a:headEnd type="none"/>
              <a:tailEnd type="none"/>
            </a:ln>
          </c:spPr>
          <c:marker>
            <c:symbol val="triangl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</a:ln>
            </c:spPr>
          </c:marker>
          <c:cat>
            <c:strRef>
              <c:f>'GRÁFICO 1.2.1'!$C$3:$N$3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'GRÁFICO 1.2.1'!$C$5:$N$5</c:f>
              <c:numCache>
                <c:formatCode>0.00</c:formatCode>
                <c:ptCount val="12"/>
                <c:pt idx="0">
                  <c:v>0.55000000000000004</c:v>
                </c:pt>
                <c:pt idx="1">
                  <c:v>2.76</c:v>
                </c:pt>
                <c:pt idx="2">
                  <c:v>1.43</c:v>
                </c:pt>
                <c:pt idx="3">
                  <c:v>1.2</c:v>
                </c:pt>
                <c:pt idx="4">
                  <c:v>0.73</c:v>
                </c:pt>
                <c:pt idx="5">
                  <c:v>0.68</c:v>
                </c:pt>
                <c:pt idx="6">
                  <c:v>0.34</c:v>
                </c:pt>
                <c:pt idx="7">
                  <c:v>-0.17</c:v>
                </c:pt>
                <c:pt idx="8">
                  <c:v>-0.73</c:v>
                </c:pt>
                <c:pt idx="9">
                  <c:v>-0.75</c:v>
                </c:pt>
                <c:pt idx="10">
                  <c:v>-0.28999999999999998</c:v>
                </c:pt>
                <c:pt idx="11">
                  <c:v>-0.36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89344"/>
        <c:axId val="111233280"/>
      </c:lineChart>
      <c:catAx>
        <c:axId val="680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b" anchorCtr="1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111233280"/>
        <c:crossesAt val="0"/>
        <c:auto val="1"/>
        <c:lblAlgn val="ctr"/>
        <c:lblOffset val="1000"/>
        <c:tickMarkSkip val="1"/>
        <c:noMultiLvlLbl val="0"/>
      </c:catAx>
      <c:valAx>
        <c:axId val="111233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680893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</c:legendEntry>
      <c:legendEntry>
        <c:idx val="1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</c:legendEntry>
      <c:layout>
        <c:manualLayout>
          <c:xMode val="edge"/>
          <c:yMode val="edge"/>
          <c:x val="0.30007669189264619"/>
          <c:y val="0.88860028431271032"/>
          <c:w val="0.36786422422585879"/>
          <c:h val="3.9916422440525942E-2"/>
        </c:manualLayout>
      </c:layout>
      <c:overlay val="0"/>
      <c:txPr>
        <a:bodyPr/>
        <a:lstStyle/>
        <a:p>
          <a:pPr>
            <a:defRPr sz="900">
              <a:latin typeface="+mn-lt"/>
              <a:cs typeface="Arial" pitchFamily="34" charset="0"/>
            </a:defRPr>
          </a:pPr>
          <a:endParaRPr lang="es-PY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18</xdr:row>
      <xdr:rowOff>0</xdr:rowOff>
    </xdr:from>
    <xdr:to>
      <xdr:col>2</xdr:col>
      <xdr:colOff>381000</xdr:colOff>
      <xdr:row>19</xdr:row>
      <xdr:rowOff>57149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43050" y="3429000"/>
          <a:ext cx="762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309566</xdr:colOff>
      <xdr:row>1</xdr:row>
      <xdr:rowOff>119063</xdr:rowOff>
    </xdr:from>
    <xdr:to>
      <xdr:col>23</xdr:col>
      <xdr:colOff>82630</xdr:colOff>
      <xdr:row>20</xdr:row>
      <xdr:rowOff>37421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0.41799</cdr:x>
      <cdr:y>0.81768</cdr:y>
    </cdr:from>
    <cdr:to>
      <cdr:x>0.58379</cdr:x>
      <cdr:y>0.87122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3475" y="3687591"/>
          <a:ext cx="1195313" cy="241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cs typeface="Arial" pitchFamily="34" charset="0"/>
            </a:rPr>
            <a:t>Mes</a:t>
          </a:r>
        </a:p>
      </cdr:txBody>
    </cdr:sp>
  </cdr:relSizeAnchor>
  <cdr:relSizeAnchor xmlns:cdr="http://schemas.openxmlformats.org/drawingml/2006/chartDrawing">
    <cdr:from>
      <cdr:x>0.0091</cdr:x>
      <cdr:y>0.26929</cdr:y>
    </cdr:from>
    <cdr:to>
      <cdr:x>0.05451</cdr:x>
      <cdr:y>0.65357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5617" y="1214450"/>
          <a:ext cx="327365" cy="17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cs typeface="Arial" pitchFamily="34" charset="0"/>
            </a:rPr>
            <a:t>Metros</a:t>
          </a:r>
        </a:p>
      </cdr:txBody>
    </cdr:sp>
  </cdr:relSizeAnchor>
  <cdr:relSizeAnchor xmlns:cdr="http://schemas.openxmlformats.org/drawingml/2006/chartDrawing">
    <cdr:from>
      <cdr:x>0.09839</cdr:x>
      <cdr:y>0.03144</cdr:y>
    </cdr:from>
    <cdr:to>
      <cdr:x>0.95036</cdr:x>
      <cdr:y>0.16362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994496" y="167778"/>
          <a:ext cx="8611447" cy="705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 defTabSz="540000"/>
          <a:r>
            <a:rPr lang="es-PY" sz="1500" b="0">
              <a:latin typeface="+mn-lt"/>
              <a:ea typeface="Tahoma" pitchFamily="34" charset="0"/>
              <a:cs typeface="Arial" pitchFamily="34" charset="0"/>
            </a:rPr>
            <a:t>Altura</a:t>
          </a:r>
          <a:r>
            <a:rPr lang="es-PY" sz="1500" b="0" baseline="0">
              <a:latin typeface="+mn-lt"/>
              <a:ea typeface="Tahoma" pitchFamily="34" charset="0"/>
              <a:cs typeface="Arial" pitchFamily="34" charset="0"/>
            </a:rPr>
            <a:t> máxima y mínima </a:t>
          </a:r>
          <a:r>
            <a:rPr lang="es-PY" sz="1500" b="0">
              <a:effectLst/>
              <a:latin typeface="+mn-lt"/>
              <a:ea typeface="+mn-ea"/>
              <a:cs typeface="+mn-cs"/>
            </a:rPr>
            <a:t>(en metros) </a:t>
          </a:r>
          <a:r>
            <a:rPr lang="es-PY" sz="1500" b="0" baseline="0">
              <a:latin typeface="+mn-lt"/>
              <a:ea typeface="Tahoma" pitchFamily="34" charset="0"/>
              <a:cs typeface="Arial" pitchFamily="34" charset="0"/>
            </a:rPr>
            <a:t>del Río Paraguay por mes. </a:t>
          </a:r>
        </a:p>
        <a:p xmlns:a="http://schemas.openxmlformats.org/drawingml/2006/main">
          <a:pPr algn="ctr" defTabSz="540000"/>
          <a:r>
            <a:rPr lang="es-PY" sz="1500" b="0" baseline="0">
              <a:latin typeface="+mn-lt"/>
              <a:ea typeface="Tahoma" pitchFamily="34" charset="0"/>
              <a:cs typeface="Arial" pitchFamily="34" charset="0"/>
            </a:rPr>
            <a:t>Puerto de Asunción. Año 2021</a:t>
          </a:r>
          <a:endParaRPr lang="es-PY" sz="15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0.02101</cdr:x>
      <cdr:y>0.92722</cdr:y>
    </cdr:from>
    <cdr:to>
      <cdr:x>0.17019</cdr:x>
      <cdr:y>0.98914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25927" y="3548445"/>
          <a:ext cx="894115" cy="236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1.2.1.</a:t>
          </a:r>
          <a:endParaRPr lang="es-PY" sz="9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tabSelected="1" zoomScale="70" zoomScaleNormal="70" workbookViewId="0"/>
  </sheetViews>
  <sheetFormatPr baseColWidth="10" defaultColWidth="11.42578125" defaultRowHeight="12.75"/>
  <cols>
    <col min="1" max="1" width="3.7109375" style="1" customWidth="1"/>
    <col min="2" max="2" width="23.140625" style="1" customWidth="1"/>
    <col min="3" max="3" width="9.7109375" style="1" customWidth="1"/>
    <col min="4" max="15" width="8.28515625" style="1" customWidth="1"/>
    <col min="16" max="16" width="15.85546875" style="1" customWidth="1"/>
    <col min="17" max="16384" width="11.42578125" style="1"/>
  </cols>
  <sheetData>
    <row r="1" spans="1:19" ht="15">
      <c r="A1" s="32"/>
    </row>
    <row r="2" spans="1:19">
      <c r="B2" s="1" t="s">
        <v>35</v>
      </c>
    </row>
    <row r="3" spans="1:19" ht="4.5" customHeight="1"/>
    <row r="4" spans="1:19">
      <c r="A4" s="31"/>
      <c r="B4" s="52" t="s">
        <v>34</v>
      </c>
      <c r="C4" s="54" t="s">
        <v>33</v>
      </c>
      <c r="D4" s="55" t="s">
        <v>32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9">
      <c r="A5" s="31"/>
      <c r="B5" s="53"/>
      <c r="C5" s="54"/>
      <c r="D5" s="30" t="s">
        <v>31</v>
      </c>
      <c r="E5" s="30" t="s">
        <v>30</v>
      </c>
      <c r="F5" s="30" t="s">
        <v>29</v>
      </c>
      <c r="G5" s="30" t="s">
        <v>28</v>
      </c>
      <c r="H5" s="30" t="s">
        <v>27</v>
      </c>
      <c r="I5" s="30" t="s">
        <v>26</v>
      </c>
      <c r="J5" s="30" t="s">
        <v>25</v>
      </c>
      <c r="K5" s="30" t="s">
        <v>24</v>
      </c>
      <c r="L5" s="30" t="s">
        <v>23</v>
      </c>
      <c r="M5" s="30" t="s">
        <v>22</v>
      </c>
      <c r="N5" s="30" t="s">
        <v>21</v>
      </c>
      <c r="O5" s="30" t="s">
        <v>20</v>
      </c>
    </row>
    <row r="6" spans="1:19" ht="5.0999999999999996" customHeight="1">
      <c r="B6" s="29"/>
      <c r="C6" s="18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</row>
    <row r="7" spans="1:19">
      <c r="B7" s="22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9" ht="5.0999999999999996" customHeight="1"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9">
      <c r="B9" s="16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9">
      <c r="B10" s="16" t="s">
        <v>3</v>
      </c>
      <c r="C10" s="15">
        <f>MAX(D10:O10)</f>
        <v>3.4</v>
      </c>
      <c r="D10" s="15">
        <v>2.48</v>
      </c>
      <c r="E10" s="15">
        <v>2.94</v>
      </c>
      <c r="F10" s="15">
        <v>3.4</v>
      </c>
      <c r="G10" s="15">
        <v>3.4</v>
      </c>
      <c r="H10" s="15">
        <v>2.38</v>
      </c>
      <c r="I10" s="15">
        <v>1.22</v>
      </c>
      <c r="J10" s="15">
        <v>0.85</v>
      </c>
      <c r="K10" s="15">
        <v>0.56000000000000005</v>
      </c>
      <c r="L10" s="15">
        <v>0.5</v>
      </c>
      <c r="M10" s="15">
        <v>0.8</v>
      </c>
      <c r="N10" s="15">
        <v>2.7</v>
      </c>
      <c r="O10" s="15">
        <v>3.02</v>
      </c>
      <c r="P10" s="26"/>
      <c r="R10" s="24"/>
      <c r="S10" s="24"/>
    </row>
    <row r="11" spans="1:19">
      <c r="B11" s="16" t="s">
        <v>2</v>
      </c>
      <c r="C11" s="15">
        <f>MIN(D11:O11)</f>
        <v>0.26</v>
      </c>
      <c r="D11" s="15">
        <v>1.17</v>
      </c>
      <c r="E11" s="15">
        <v>1.7</v>
      </c>
      <c r="F11" s="15">
        <v>2.56</v>
      </c>
      <c r="G11" s="15">
        <v>2.2799999999999998</v>
      </c>
      <c r="H11" s="15">
        <v>1.26</v>
      </c>
      <c r="I11" s="15">
        <v>0.86</v>
      </c>
      <c r="J11" s="15">
        <v>0.56000000000000005</v>
      </c>
      <c r="K11" s="15">
        <v>0.35</v>
      </c>
      <c r="L11" s="15">
        <v>0.26</v>
      </c>
      <c r="M11" s="15">
        <v>0.28000000000000003</v>
      </c>
      <c r="N11" s="15">
        <v>0.55000000000000004</v>
      </c>
      <c r="O11" s="15">
        <v>1.56</v>
      </c>
      <c r="R11" s="24"/>
      <c r="S11" s="24"/>
    </row>
    <row r="12" spans="1:19" ht="5.0999999999999996" customHeight="1">
      <c r="B12" s="16"/>
      <c r="C12" s="18"/>
      <c r="D12" s="20"/>
      <c r="E12" s="18"/>
      <c r="F12" s="18"/>
      <c r="G12" s="18"/>
      <c r="H12" s="18"/>
      <c r="I12" s="18"/>
      <c r="J12" s="18"/>
      <c r="K12" s="18"/>
      <c r="L12" s="19"/>
      <c r="M12" s="18"/>
      <c r="N12" s="18"/>
      <c r="O12" s="18"/>
    </row>
    <row r="13" spans="1:19">
      <c r="B13" s="16" t="s">
        <v>17</v>
      </c>
      <c r="C13" s="18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9">
      <c r="B14" s="16" t="s">
        <v>3</v>
      </c>
      <c r="C14" s="15">
        <f>MAX(D14:O14)</f>
        <v>1.88</v>
      </c>
      <c r="D14" s="15">
        <v>1.38</v>
      </c>
      <c r="E14" s="15">
        <v>1.52</v>
      </c>
      <c r="F14" s="15">
        <v>1.84</v>
      </c>
      <c r="G14" s="15">
        <v>1.88</v>
      </c>
      <c r="H14" s="15">
        <v>1.77</v>
      </c>
      <c r="I14" s="15">
        <v>1.56</v>
      </c>
      <c r="J14" s="15">
        <v>1.45</v>
      </c>
      <c r="K14" s="15">
        <v>0.92</v>
      </c>
      <c r="L14" s="15">
        <v>0.19</v>
      </c>
      <c r="M14" s="15">
        <v>-0.23</v>
      </c>
      <c r="N14" s="15">
        <v>0.26</v>
      </c>
      <c r="O14" s="15">
        <v>0.74</v>
      </c>
    </row>
    <row r="15" spans="1:19">
      <c r="B15" s="16" t="s">
        <v>2</v>
      </c>
      <c r="C15" s="15">
        <f>MIN(D15:O15)</f>
        <v>-0.6</v>
      </c>
      <c r="D15" s="15">
        <v>0.2</v>
      </c>
      <c r="E15" s="15">
        <v>1.38</v>
      </c>
      <c r="F15" s="15">
        <v>1.52</v>
      </c>
      <c r="G15" s="15">
        <v>1.74</v>
      </c>
      <c r="H15" s="15">
        <v>1.53</v>
      </c>
      <c r="I15" s="15">
        <v>1.45</v>
      </c>
      <c r="J15" s="15">
        <v>0.94</v>
      </c>
      <c r="K15" s="15">
        <v>0.22</v>
      </c>
      <c r="L15" s="15">
        <v>-0.38</v>
      </c>
      <c r="M15" s="15">
        <v>-0.6</v>
      </c>
      <c r="N15" s="15">
        <v>-0.22</v>
      </c>
      <c r="O15" s="15">
        <v>0.28000000000000003</v>
      </c>
    </row>
    <row r="16" spans="1:19" ht="5.0999999999999996" customHeight="1">
      <c r="B16" s="16"/>
      <c r="C16" s="18"/>
      <c r="D16" s="20"/>
      <c r="E16" s="18"/>
      <c r="F16" s="18"/>
      <c r="G16" s="18"/>
      <c r="H16" s="18"/>
      <c r="I16" s="18"/>
      <c r="J16" s="18"/>
      <c r="K16" s="18"/>
      <c r="L16" s="19"/>
      <c r="M16" s="18"/>
      <c r="N16" s="18"/>
      <c r="O16" s="18"/>
    </row>
    <row r="17" spans="2:15">
      <c r="B17" s="16" t="s">
        <v>16</v>
      </c>
      <c r="C17" s="18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>
      <c r="B18" s="16" t="s">
        <v>3</v>
      </c>
      <c r="C18" s="15">
        <f>MAX(D18:O18)</f>
        <v>3.55</v>
      </c>
      <c r="D18" s="14">
        <v>2.1</v>
      </c>
      <c r="E18" s="14">
        <v>2.4900000000000002</v>
      </c>
      <c r="F18" s="14">
        <v>3.55</v>
      </c>
      <c r="G18" s="14">
        <v>3.55</v>
      </c>
      <c r="H18" s="14">
        <v>3.22</v>
      </c>
      <c r="I18" s="14">
        <v>2.77</v>
      </c>
      <c r="J18" s="14">
        <v>2.77</v>
      </c>
      <c r="K18" s="14">
        <v>2.1</v>
      </c>
      <c r="L18" s="14">
        <v>1.6</v>
      </c>
      <c r="M18" s="14">
        <v>1.05</v>
      </c>
      <c r="N18" s="14">
        <v>1.69</v>
      </c>
      <c r="O18" s="14">
        <v>2.06</v>
      </c>
    </row>
    <row r="19" spans="2:15">
      <c r="B19" s="16" t="s">
        <v>2</v>
      </c>
      <c r="C19" s="15">
        <f>MIN(D19:O19)</f>
        <v>0.81</v>
      </c>
      <c r="D19" s="14">
        <v>0.92</v>
      </c>
      <c r="E19" s="14">
        <v>2.14</v>
      </c>
      <c r="F19" s="14">
        <v>2.5</v>
      </c>
      <c r="G19" s="14">
        <v>3.24</v>
      </c>
      <c r="H19" s="14">
        <v>2.67</v>
      </c>
      <c r="I19" s="14">
        <v>2.59</v>
      </c>
      <c r="J19" s="14">
        <v>2.14</v>
      </c>
      <c r="K19" s="14">
        <v>1.61</v>
      </c>
      <c r="L19" s="14">
        <v>1.01</v>
      </c>
      <c r="M19" s="14">
        <v>0.81</v>
      </c>
      <c r="N19" s="14">
        <v>1.05</v>
      </c>
      <c r="O19" s="14">
        <v>1.78</v>
      </c>
    </row>
    <row r="20" spans="2:15" ht="5.0999999999999996" customHeight="1">
      <c r="B20" s="16"/>
      <c r="C20" s="18"/>
      <c r="D20" s="20"/>
      <c r="E20" s="18"/>
      <c r="F20" s="18"/>
      <c r="G20" s="18"/>
      <c r="H20" s="18"/>
      <c r="I20" s="18"/>
      <c r="J20" s="18"/>
      <c r="K20" s="18"/>
      <c r="L20" s="19"/>
      <c r="M20" s="18"/>
      <c r="N20" s="18"/>
      <c r="O20" s="18"/>
    </row>
    <row r="21" spans="2:15">
      <c r="B21" s="16" t="s">
        <v>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B22" s="16" t="s">
        <v>3</v>
      </c>
      <c r="C22" s="15">
        <f>MAX(D22:O22)</f>
        <v>3.59</v>
      </c>
      <c r="D22" s="13">
        <v>3.06</v>
      </c>
      <c r="E22" s="13">
        <v>3.2</v>
      </c>
      <c r="F22" s="13">
        <v>3.36</v>
      </c>
      <c r="G22" s="13">
        <v>3.59</v>
      </c>
      <c r="H22" s="13">
        <v>3.56</v>
      </c>
      <c r="I22" s="13">
        <v>3.25</v>
      </c>
      <c r="J22" s="13">
        <v>3.22</v>
      </c>
      <c r="K22" s="13">
        <v>2.67</v>
      </c>
      <c r="L22" s="13">
        <v>2.36</v>
      </c>
      <c r="M22" s="13">
        <v>1.62</v>
      </c>
      <c r="N22" s="13">
        <v>2.2000000000000002</v>
      </c>
      <c r="O22" s="13">
        <v>2.46</v>
      </c>
    </row>
    <row r="23" spans="2:15">
      <c r="B23" s="16" t="s">
        <v>2</v>
      </c>
      <c r="C23" s="15">
        <f>MIN(D23:O23)</f>
        <v>1.4</v>
      </c>
      <c r="D23" s="13">
        <v>1.7</v>
      </c>
      <c r="E23" s="13">
        <v>3.04</v>
      </c>
      <c r="F23" s="13">
        <v>3.06</v>
      </c>
      <c r="G23" s="13">
        <v>3.36</v>
      </c>
      <c r="H23" s="13">
        <v>3.18</v>
      </c>
      <c r="I23" s="13">
        <v>3.12</v>
      </c>
      <c r="J23" s="13">
        <v>2.68</v>
      </c>
      <c r="K23" s="13">
        <v>2.4</v>
      </c>
      <c r="L23" s="13">
        <v>1.65</v>
      </c>
      <c r="M23" s="13">
        <v>1.4</v>
      </c>
      <c r="N23" s="13">
        <v>1.58</v>
      </c>
      <c r="O23" s="13">
        <v>2.2000000000000002</v>
      </c>
    </row>
    <row r="24" spans="2:15" ht="5.0999999999999996" customHeight="1">
      <c r="B24" s="16"/>
      <c r="C24" s="18"/>
      <c r="D24" s="20"/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</row>
    <row r="25" spans="2:15">
      <c r="B25" s="16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2:15">
      <c r="B26" s="16" t="s">
        <v>3</v>
      </c>
      <c r="C26" s="15">
        <f>MAX(D26:O26)</f>
        <v>3.96</v>
      </c>
      <c r="D26" s="14">
        <v>3.41</v>
      </c>
      <c r="E26" s="14">
        <v>3.96</v>
      </c>
      <c r="F26" s="14">
        <v>2.2799999999999998</v>
      </c>
      <c r="G26" s="14">
        <v>2.23</v>
      </c>
      <c r="H26" s="14">
        <v>2.14</v>
      </c>
      <c r="I26" s="14">
        <v>1.73</v>
      </c>
      <c r="J26" s="14">
        <v>1.67</v>
      </c>
      <c r="K26" s="14">
        <v>1.36</v>
      </c>
      <c r="L26" s="14">
        <v>1.04</v>
      </c>
      <c r="M26" s="14">
        <v>1.2</v>
      </c>
      <c r="N26" s="14">
        <v>1.35</v>
      </c>
      <c r="O26" s="14">
        <v>1.1499999999999999</v>
      </c>
    </row>
    <row r="27" spans="2:15">
      <c r="B27" s="16" t="s">
        <v>2</v>
      </c>
      <c r="C27" s="15">
        <f>MIN(D27:O27)</f>
        <v>0.59</v>
      </c>
      <c r="D27" s="14">
        <v>1.1000000000000001</v>
      </c>
      <c r="E27" s="14">
        <v>2.2599999999999998</v>
      </c>
      <c r="F27" s="14">
        <v>2.2000000000000002</v>
      </c>
      <c r="G27" s="14">
        <v>2.12</v>
      </c>
      <c r="H27" s="14">
        <v>1.74</v>
      </c>
      <c r="I27" s="14">
        <v>1.67</v>
      </c>
      <c r="J27" s="14">
        <v>1.37</v>
      </c>
      <c r="K27" s="14">
        <v>1.04</v>
      </c>
      <c r="L27" s="14">
        <v>0.67</v>
      </c>
      <c r="M27" s="14">
        <v>0.59</v>
      </c>
      <c r="N27" s="14">
        <v>0.8</v>
      </c>
      <c r="O27" s="14">
        <v>1.02</v>
      </c>
    </row>
    <row r="28" spans="2:15" ht="5.0999999999999996" customHeight="1">
      <c r="B28" s="16"/>
      <c r="C28" s="18"/>
      <c r="D28" s="20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</row>
    <row r="29" spans="2:15">
      <c r="B29" s="16" t="s">
        <v>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>
      <c r="B30" s="16" t="s">
        <v>3</v>
      </c>
      <c r="C30" s="15">
        <f>MAX(D30:O30)</f>
        <v>4.4000000000000004</v>
      </c>
      <c r="D30" s="14">
        <v>3.62</v>
      </c>
      <c r="E30" s="14">
        <v>4.4000000000000004</v>
      </c>
      <c r="F30" s="14">
        <v>2.1</v>
      </c>
      <c r="G30" s="14">
        <v>1.88</v>
      </c>
      <c r="H30" s="14">
        <v>1.8</v>
      </c>
      <c r="I30" s="14">
        <v>1.31</v>
      </c>
      <c r="J30" s="14">
        <v>1.26</v>
      </c>
      <c r="K30" s="14">
        <v>0.86</v>
      </c>
      <c r="L30" s="14">
        <v>0.48</v>
      </c>
      <c r="M30" s="14">
        <v>1.4</v>
      </c>
      <c r="N30" s="14">
        <v>0.92</v>
      </c>
      <c r="O30" s="14">
        <v>0.59</v>
      </c>
    </row>
    <row r="31" spans="2:15">
      <c r="B31" s="16" t="s">
        <v>2</v>
      </c>
      <c r="C31" s="15">
        <f>MIN(D31:O31)</f>
        <v>-0.01</v>
      </c>
      <c r="D31" s="14">
        <v>0.74</v>
      </c>
      <c r="E31" s="14">
        <v>2.2000000000000002</v>
      </c>
      <c r="F31" s="14">
        <v>1.9</v>
      </c>
      <c r="G31" s="14">
        <v>1.68</v>
      </c>
      <c r="H31" s="14">
        <v>1.21</v>
      </c>
      <c r="I31" s="14">
        <v>1.18</v>
      </c>
      <c r="J31" s="14">
        <v>0.87</v>
      </c>
      <c r="K31" s="14">
        <v>0.46</v>
      </c>
      <c r="L31" s="25">
        <v>-0.01</v>
      </c>
      <c r="M31" s="25">
        <v>-0.01</v>
      </c>
      <c r="N31" s="14">
        <v>0.3</v>
      </c>
      <c r="O31" s="14">
        <v>0.38</v>
      </c>
    </row>
    <row r="32" spans="2:15" ht="5.0999999999999996" customHeight="1">
      <c r="B32" s="16"/>
      <c r="C32" s="18"/>
      <c r="D32" s="20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8"/>
    </row>
    <row r="33" spans="2:16">
      <c r="B33" s="16" t="s">
        <v>12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6">
      <c r="B34" s="16" t="s">
        <v>3</v>
      </c>
      <c r="C34" s="15">
        <f>MAX(D34:O34)</f>
        <v>4.7300000000000004</v>
      </c>
      <c r="D34" s="15">
        <v>2.97</v>
      </c>
      <c r="E34" s="15">
        <v>4.7300000000000004</v>
      </c>
      <c r="F34" s="15">
        <v>2.61</v>
      </c>
      <c r="G34" s="15">
        <v>1.44</v>
      </c>
      <c r="H34" s="15">
        <v>1.43</v>
      </c>
      <c r="I34" s="15">
        <v>0.82</v>
      </c>
      <c r="J34" s="15">
        <v>0.75</v>
      </c>
      <c r="K34" s="15">
        <v>0.31</v>
      </c>
      <c r="L34" s="15">
        <v>-0.18</v>
      </c>
      <c r="M34" s="15">
        <v>0.93</v>
      </c>
      <c r="N34" s="15">
        <v>0.38</v>
      </c>
      <c r="O34" s="15">
        <v>0.09</v>
      </c>
    </row>
    <row r="35" spans="2:16">
      <c r="B35" s="16" t="s">
        <v>2</v>
      </c>
      <c r="C35" s="15">
        <f>MIN(D35:O35)</f>
        <v>-0.75</v>
      </c>
      <c r="D35" s="15">
        <v>0.55000000000000004</v>
      </c>
      <c r="E35" s="15">
        <v>2.76</v>
      </c>
      <c r="F35" s="15">
        <v>1.43</v>
      </c>
      <c r="G35" s="15">
        <v>1.2</v>
      </c>
      <c r="H35" s="15">
        <v>0.73</v>
      </c>
      <c r="I35" s="15">
        <v>0.68</v>
      </c>
      <c r="J35" s="15">
        <v>0.34</v>
      </c>
      <c r="K35" s="15">
        <v>-0.17</v>
      </c>
      <c r="L35" s="15">
        <v>-0.73</v>
      </c>
      <c r="M35" s="15">
        <v>-0.75</v>
      </c>
      <c r="N35" s="15">
        <v>-0.28999999999999998</v>
      </c>
      <c r="O35" s="15">
        <v>-0.36</v>
      </c>
      <c r="P35" s="24"/>
    </row>
    <row r="36" spans="2:16" ht="5.0999999999999996" customHeight="1">
      <c r="B36" s="16"/>
      <c r="C36" s="18"/>
      <c r="D36" s="20"/>
      <c r="E36" s="18"/>
      <c r="F36" s="18"/>
      <c r="G36" s="18"/>
      <c r="H36" s="18"/>
      <c r="I36" s="18"/>
      <c r="J36" s="18"/>
      <c r="K36" s="18"/>
      <c r="L36" s="19"/>
      <c r="M36" s="18"/>
      <c r="N36" s="18"/>
      <c r="O36" s="18"/>
    </row>
    <row r="37" spans="2:16">
      <c r="B37" s="16" t="s">
        <v>11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6">
      <c r="B38" s="16" t="s">
        <v>3</v>
      </c>
      <c r="C38" s="15">
        <f>MAX(D38:O38)</f>
        <v>4.96</v>
      </c>
      <c r="D38" s="14">
        <v>3.4</v>
      </c>
      <c r="E38" s="14">
        <v>4.96</v>
      </c>
      <c r="F38" s="14">
        <v>2.96</v>
      </c>
      <c r="G38" s="14">
        <v>1.68</v>
      </c>
      <c r="H38" s="14">
        <v>1.63</v>
      </c>
      <c r="I38" s="14">
        <v>0.93</v>
      </c>
      <c r="J38" s="14">
        <v>0.87</v>
      </c>
      <c r="K38" s="14">
        <v>0.43</v>
      </c>
      <c r="L38" s="14">
        <v>0</v>
      </c>
      <c r="M38" s="14">
        <v>1.08</v>
      </c>
      <c r="N38" s="14">
        <v>0.55000000000000004</v>
      </c>
      <c r="O38" s="14">
        <v>0.27</v>
      </c>
    </row>
    <row r="39" spans="2:16">
      <c r="B39" s="16" t="s">
        <v>2</v>
      </c>
      <c r="C39" s="15">
        <f>MIN(D39:O39)</f>
        <v>-0.6</v>
      </c>
      <c r="D39" s="14">
        <v>0.71</v>
      </c>
      <c r="E39" s="14">
        <v>3.1</v>
      </c>
      <c r="F39" s="14">
        <v>1.6</v>
      </c>
      <c r="G39" s="14">
        <v>1.4</v>
      </c>
      <c r="H39" s="14">
        <v>0.84</v>
      </c>
      <c r="I39" s="14">
        <v>0.82</v>
      </c>
      <c r="J39" s="14">
        <v>0.46</v>
      </c>
      <c r="K39" s="15">
        <v>-0.09</v>
      </c>
      <c r="L39" s="15">
        <v>-0.56999999999999995</v>
      </c>
      <c r="M39" s="15">
        <v>-0.6</v>
      </c>
      <c r="N39" s="15">
        <v>-0.13</v>
      </c>
      <c r="O39" s="15">
        <v>-0.21</v>
      </c>
    </row>
    <row r="40" spans="2:16" ht="5.0999999999999996" customHeight="1">
      <c r="B40" s="16"/>
      <c r="C40" s="18"/>
      <c r="D40" s="20"/>
      <c r="E40" s="18"/>
      <c r="F40" s="18"/>
      <c r="G40" s="18"/>
      <c r="H40" s="18"/>
      <c r="I40" s="18"/>
      <c r="J40" s="18"/>
      <c r="K40" s="18"/>
      <c r="L40" s="19"/>
      <c r="M40" s="18"/>
      <c r="N40" s="18"/>
      <c r="O40" s="18"/>
    </row>
    <row r="41" spans="2:16">
      <c r="B41" s="16" t="s">
        <v>10</v>
      </c>
      <c r="C41" s="17"/>
      <c r="D41" s="17"/>
      <c r="E41" s="17"/>
      <c r="F41" s="17"/>
      <c r="G41" s="17"/>
      <c r="H41" s="17"/>
      <c r="I41" s="23"/>
      <c r="J41" s="17"/>
      <c r="K41" s="17"/>
      <c r="L41" s="17"/>
      <c r="M41" s="17"/>
      <c r="N41" s="17"/>
      <c r="O41" s="17"/>
    </row>
    <row r="42" spans="2:16">
      <c r="B42" s="16" t="s">
        <v>3</v>
      </c>
      <c r="C42" s="15">
        <f>MAX(D42:O42)</f>
        <v>6</v>
      </c>
      <c r="D42" s="14">
        <v>3.7</v>
      </c>
      <c r="E42" s="14">
        <v>6</v>
      </c>
      <c r="F42" s="14">
        <v>5.07</v>
      </c>
      <c r="G42" s="14">
        <v>3.48</v>
      </c>
      <c r="H42" s="14">
        <v>2.85</v>
      </c>
      <c r="I42" s="14">
        <v>1.74</v>
      </c>
      <c r="J42" s="14">
        <v>0.87</v>
      </c>
      <c r="K42" s="14">
        <v>0.43</v>
      </c>
      <c r="L42" s="14">
        <v>0.26</v>
      </c>
      <c r="M42" s="14">
        <v>2.33</v>
      </c>
      <c r="N42" s="14">
        <v>1.93</v>
      </c>
      <c r="O42" s="14">
        <v>1.74</v>
      </c>
    </row>
    <row r="43" spans="2:16">
      <c r="B43" s="16" t="s">
        <v>2</v>
      </c>
      <c r="C43" s="15">
        <f>MIN(D43:O43)</f>
        <v>-0.09</v>
      </c>
      <c r="D43" s="14">
        <v>1.76</v>
      </c>
      <c r="E43" s="14">
        <v>4</v>
      </c>
      <c r="F43" s="14">
        <v>2.6</v>
      </c>
      <c r="G43" s="14">
        <v>2.6</v>
      </c>
      <c r="H43" s="14">
        <v>1.97</v>
      </c>
      <c r="I43" s="14">
        <v>1.67</v>
      </c>
      <c r="J43" s="14">
        <v>0.45</v>
      </c>
      <c r="K43" s="15">
        <v>-0.09</v>
      </c>
      <c r="L43" s="14">
        <v>0.01</v>
      </c>
      <c r="M43" s="14">
        <v>0.04</v>
      </c>
      <c r="N43" s="14">
        <v>0.84</v>
      </c>
      <c r="O43" s="14">
        <v>0.57999999999999996</v>
      </c>
    </row>
    <row r="44" spans="2:16" ht="5.0999999999999996" customHeight="1">
      <c r="B44" s="16"/>
      <c r="C44" s="18"/>
      <c r="D44" s="20"/>
      <c r="E44" s="18"/>
      <c r="F44" s="18"/>
      <c r="G44" s="18"/>
      <c r="H44" s="18"/>
      <c r="I44" s="18"/>
      <c r="J44" s="18"/>
      <c r="K44" s="18"/>
      <c r="L44" s="19"/>
      <c r="M44" s="18"/>
      <c r="N44" s="18"/>
      <c r="O44" s="18"/>
    </row>
    <row r="45" spans="2:16">
      <c r="B45" s="16" t="s">
        <v>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6">
      <c r="B46" s="16" t="s">
        <v>3</v>
      </c>
      <c r="C46" s="15">
        <f>MAX(D46:O46)</f>
        <v>5.41</v>
      </c>
      <c r="D46" s="14">
        <v>3.59</v>
      </c>
      <c r="E46" s="14">
        <v>5.41</v>
      </c>
      <c r="F46" s="14">
        <v>5.07</v>
      </c>
      <c r="G46" s="14">
        <v>3.79</v>
      </c>
      <c r="H46" s="14">
        <v>2.83</v>
      </c>
      <c r="I46" s="14">
        <v>1.85</v>
      </c>
      <c r="J46" s="14">
        <v>1.45</v>
      </c>
      <c r="K46" s="14">
        <v>1</v>
      </c>
      <c r="L46" s="14">
        <v>0.64</v>
      </c>
      <c r="M46" s="14">
        <v>1.99</v>
      </c>
      <c r="N46" s="14">
        <v>1.76</v>
      </c>
      <c r="O46" s="14">
        <v>1.55</v>
      </c>
    </row>
    <row r="47" spans="2:16">
      <c r="B47" s="16" t="s">
        <v>2</v>
      </c>
      <c r="C47" s="15">
        <f>MIN(D47:O47)</f>
        <v>-0.13</v>
      </c>
      <c r="D47" s="14">
        <v>1.47</v>
      </c>
      <c r="E47" s="14">
        <v>3.75</v>
      </c>
      <c r="F47" s="14">
        <v>2.78</v>
      </c>
      <c r="G47" s="14">
        <v>2.81</v>
      </c>
      <c r="H47" s="14">
        <v>1.79</v>
      </c>
      <c r="I47" s="14">
        <v>1.42</v>
      </c>
      <c r="J47" s="14">
        <v>1</v>
      </c>
      <c r="K47" s="14">
        <v>0.44</v>
      </c>
      <c r="L47" s="15">
        <v>-0.09</v>
      </c>
      <c r="M47" s="15">
        <v>-0.13</v>
      </c>
      <c r="N47" s="14">
        <v>0.64</v>
      </c>
      <c r="O47" s="14">
        <v>0.56999999999999995</v>
      </c>
    </row>
    <row r="48" spans="2:16" ht="5.0999999999999996" customHeight="1">
      <c r="B48" s="16"/>
      <c r="C48" s="18"/>
      <c r="D48" s="20"/>
      <c r="E48" s="18"/>
      <c r="F48" s="18"/>
      <c r="G48" s="18"/>
      <c r="H48" s="18"/>
      <c r="I48" s="18"/>
      <c r="J48" s="18"/>
      <c r="K48" s="18"/>
      <c r="L48" s="19"/>
      <c r="M48" s="18"/>
      <c r="N48" s="18"/>
      <c r="O48" s="18"/>
    </row>
    <row r="49" spans="2:15">
      <c r="B49" s="22" t="s">
        <v>8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>
      <c r="B50" s="16" t="s">
        <v>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>
      <c r="B51" s="16" t="s">
        <v>3</v>
      </c>
      <c r="C51" s="15">
        <f>MAX(D51:O51)</f>
        <v>11</v>
      </c>
      <c r="D51" s="15">
        <v>10</v>
      </c>
      <c r="E51" s="15">
        <v>10.18</v>
      </c>
      <c r="F51" s="15">
        <v>11</v>
      </c>
      <c r="G51" s="15">
        <v>10</v>
      </c>
      <c r="H51" s="15">
        <v>9.9</v>
      </c>
      <c r="I51" s="15">
        <v>9.75</v>
      </c>
      <c r="J51" s="15">
        <v>9.9</v>
      </c>
      <c r="K51" s="15">
        <v>10</v>
      </c>
      <c r="L51" s="15">
        <v>10.039999999999999</v>
      </c>
      <c r="M51" s="15">
        <v>10.15</v>
      </c>
      <c r="N51" s="15">
        <v>10.18</v>
      </c>
      <c r="O51" s="15">
        <v>10.039999999999999</v>
      </c>
    </row>
    <row r="52" spans="2:15">
      <c r="B52" s="16" t="s">
        <v>2</v>
      </c>
      <c r="C52" s="15">
        <f>MIN(D52:O52)</f>
        <v>8.3000000000000007</v>
      </c>
      <c r="D52" s="15">
        <v>8.3000000000000007</v>
      </c>
      <c r="E52" s="15">
        <v>9.1999999999999993</v>
      </c>
      <c r="F52" s="15">
        <v>8.9</v>
      </c>
      <c r="G52" s="15">
        <v>9.8000000000000007</v>
      </c>
      <c r="H52" s="15">
        <v>8.6999999999999993</v>
      </c>
      <c r="I52" s="15">
        <v>9.6999999999999993</v>
      </c>
      <c r="J52" s="15">
        <v>9.6999999999999993</v>
      </c>
      <c r="K52" s="15">
        <v>9.75</v>
      </c>
      <c r="L52" s="15">
        <v>9.85</v>
      </c>
      <c r="M52" s="15">
        <v>9.84</v>
      </c>
      <c r="N52" s="15">
        <v>9.6999999999999993</v>
      </c>
      <c r="O52" s="15">
        <v>9.6999999999999993</v>
      </c>
    </row>
    <row r="53" spans="2:15" ht="5.0999999999999996" customHeight="1">
      <c r="B53" s="16"/>
      <c r="C53" s="18"/>
      <c r="D53" s="20"/>
      <c r="E53" s="18"/>
      <c r="F53" s="18"/>
      <c r="G53" s="18"/>
      <c r="H53" s="18"/>
      <c r="I53" s="18"/>
      <c r="J53" s="18"/>
      <c r="K53" s="18"/>
      <c r="L53" s="19"/>
      <c r="M53" s="18"/>
      <c r="N53" s="18"/>
      <c r="O53" s="18"/>
    </row>
    <row r="54" spans="2:15">
      <c r="B54" s="16" t="s">
        <v>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2:15">
      <c r="B55" s="16" t="s">
        <v>3</v>
      </c>
      <c r="C55" s="15">
        <f>MAX(D55:O55)</f>
        <v>3.25</v>
      </c>
      <c r="D55" s="13">
        <v>2.52</v>
      </c>
      <c r="E55" s="13">
        <v>3.25</v>
      </c>
      <c r="F55" s="13">
        <v>1.24</v>
      </c>
      <c r="G55" s="13">
        <v>1.05</v>
      </c>
      <c r="H55" s="13">
        <v>0.95</v>
      </c>
      <c r="I55" s="13" t="s">
        <v>5</v>
      </c>
      <c r="J55" s="13">
        <v>0.18</v>
      </c>
      <c r="K55" s="13">
        <v>0.4</v>
      </c>
      <c r="L55" s="13">
        <v>1</v>
      </c>
      <c r="M55" s="13">
        <v>1.95</v>
      </c>
      <c r="N55" s="13">
        <v>1.42</v>
      </c>
      <c r="O55" s="13">
        <v>0.75</v>
      </c>
    </row>
    <row r="56" spans="2:15">
      <c r="B56" s="16" t="s">
        <v>2</v>
      </c>
      <c r="C56" s="15">
        <f>MIN(D56:O56)</f>
        <v>0.02</v>
      </c>
      <c r="D56" s="13">
        <v>0.4</v>
      </c>
      <c r="E56" s="13">
        <v>1.3</v>
      </c>
      <c r="F56" s="13">
        <v>0.73</v>
      </c>
      <c r="G56" s="13">
        <v>0.02</v>
      </c>
      <c r="H56" s="13">
        <v>0.08</v>
      </c>
      <c r="I56" s="13" t="s">
        <v>5</v>
      </c>
      <c r="J56" s="13">
        <v>0.02</v>
      </c>
      <c r="K56" s="13">
        <v>0.1</v>
      </c>
      <c r="L56" s="13">
        <v>0.26</v>
      </c>
      <c r="M56" s="13">
        <v>0.5</v>
      </c>
      <c r="N56" s="13">
        <v>0.46</v>
      </c>
      <c r="O56" s="13">
        <v>0.08</v>
      </c>
    </row>
    <row r="57" spans="2:15" ht="5.0999999999999996" customHeight="1">
      <c r="B57" s="16"/>
      <c r="C57" s="18"/>
      <c r="D57" s="20"/>
      <c r="E57" s="18"/>
      <c r="F57" s="18"/>
      <c r="G57" s="18"/>
      <c r="H57" s="18"/>
      <c r="I57" s="18"/>
      <c r="J57" s="18"/>
      <c r="K57" s="18"/>
      <c r="L57" s="19"/>
      <c r="M57" s="18"/>
      <c r="N57" s="18"/>
      <c r="O57" s="18"/>
    </row>
    <row r="58" spans="2:15">
      <c r="B58" s="16" t="s">
        <v>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2:15">
      <c r="B59" s="16" t="s">
        <v>3</v>
      </c>
      <c r="C59" s="15">
        <f>MAX(D59:O59)</f>
        <v>4.4800000000000004</v>
      </c>
      <c r="D59" s="13">
        <v>3.73</v>
      </c>
      <c r="E59" s="13">
        <v>4.4800000000000004</v>
      </c>
      <c r="F59" s="13">
        <v>2.4500000000000002</v>
      </c>
      <c r="G59" s="13">
        <v>2.44</v>
      </c>
      <c r="H59" s="13">
        <v>1.1299999999999999</v>
      </c>
      <c r="I59" s="13">
        <v>0.98</v>
      </c>
      <c r="J59" s="13">
        <v>0.61</v>
      </c>
      <c r="K59" s="13">
        <v>0.74</v>
      </c>
      <c r="L59" s="13">
        <v>1.58</v>
      </c>
      <c r="M59" s="13">
        <v>2.67</v>
      </c>
      <c r="N59" s="13">
        <v>2.4</v>
      </c>
      <c r="O59" s="13">
        <v>1.68</v>
      </c>
    </row>
    <row r="60" spans="2:15">
      <c r="B60" s="16" t="s">
        <v>2</v>
      </c>
      <c r="C60" s="15">
        <f>MIN(D60:O60)</f>
        <v>0.4</v>
      </c>
      <c r="D60" s="13">
        <v>1</v>
      </c>
      <c r="E60" s="13">
        <v>2.4</v>
      </c>
      <c r="F60" s="13">
        <v>2.0099999999999998</v>
      </c>
      <c r="G60" s="13">
        <v>1.07</v>
      </c>
      <c r="H60" s="13">
        <v>0.84</v>
      </c>
      <c r="I60" s="13">
        <v>0.5</v>
      </c>
      <c r="J60" s="13">
        <v>0.4</v>
      </c>
      <c r="K60" s="13">
        <v>0.5</v>
      </c>
      <c r="L60" s="14">
        <v>0.76</v>
      </c>
      <c r="M60" s="14">
        <v>0.7</v>
      </c>
      <c r="N60" s="14">
        <v>1.27</v>
      </c>
      <c r="O60" s="13">
        <v>0.44</v>
      </c>
    </row>
    <row r="61" spans="2:15" ht="5.0999999999999996" customHeight="1" thickBot="1"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2:15" ht="5.0999999999999996" customHeight="1"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>
      <c r="B63" s="8" t="s">
        <v>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ht="5.0999999999999996" customHeight="1"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>
      <c r="B65" s="8" t="s">
        <v>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4" customFormat="1">
      <c r="A66" s="1"/>
      <c r="D66" s="5"/>
      <c r="E66" s="5"/>
      <c r="F66" s="6"/>
      <c r="G66" s="6"/>
      <c r="H66" s="6"/>
      <c r="I66" s="6"/>
      <c r="J66" s="6"/>
      <c r="K66" s="6"/>
      <c r="L66" s="5"/>
      <c r="M66" s="5"/>
      <c r="N66" s="5"/>
      <c r="O66" s="5"/>
    </row>
    <row r="68" spans="1:15">
      <c r="B68" s="3"/>
    </row>
    <row r="69" spans="1:15">
      <c r="B69" s="2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topLeftCell="E1" zoomScale="80" zoomScaleNormal="80" workbookViewId="0"/>
  </sheetViews>
  <sheetFormatPr baseColWidth="10" defaultColWidth="9.28515625" defaultRowHeight="12.75"/>
  <cols>
    <col min="1" max="1" width="13.42578125" style="33" customWidth="1"/>
    <col min="2" max="2" width="11.140625" style="33" customWidth="1"/>
    <col min="3" max="14" width="7.140625" style="33" customWidth="1"/>
    <col min="15" max="15" width="9.28515625" style="34"/>
    <col min="16" max="16384" width="9.28515625" style="33"/>
  </cols>
  <sheetData>
    <row r="1" spans="1:35" s="3" customFormat="1" ht="15">
      <c r="A1" s="32"/>
      <c r="O1" s="1"/>
    </row>
    <row r="2" spans="1:35">
      <c r="B2" s="51"/>
    </row>
    <row r="3" spans="1:35" s="34" customFormat="1">
      <c r="B3" s="42" t="s">
        <v>38</v>
      </c>
      <c r="C3" s="50" t="s">
        <v>31</v>
      </c>
      <c r="D3" s="50" t="s">
        <v>30</v>
      </c>
      <c r="E3" s="50" t="s">
        <v>29</v>
      </c>
      <c r="F3" s="50" t="s">
        <v>28</v>
      </c>
      <c r="G3" s="50" t="s">
        <v>27</v>
      </c>
      <c r="H3" s="50" t="s">
        <v>26</v>
      </c>
      <c r="I3" s="50" t="s">
        <v>25</v>
      </c>
      <c r="J3" s="50" t="s">
        <v>24</v>
      </c>
      <c r="K3" s="50" t="s">
        <v>23</v>
      </c>
      <c r="L3" s="50" t="s">
        <v>22</v>
      </c>
      <c r="M3" s="50" t="s">
        <v>21</v>
      </c>
      <c r="N3" s="50" t="s">
        <v>20</v>
      </c>
    </row>
    <row r="4" spans="1:35" s="34" customFormat="1">
      <c r="B4" s="42" t="s">
        <v>3</v>
      </c>
      <c r="C4" s="49">
        <v>2.97</v>
      </c>
      <c r="D4" s="49">
        <v>4.7300000000000004</v>
      </c>
      <c r="E4" s="49">
        <v>2.61</v>
      </c>
      <c r="F4" s="49">
        <v>1.44</v>
      </c>
      <c r="G4" s="49">
        <v>1.43</v>
      </c>
      <c r="H4" s="49">
        <v>0.82</v>
      </c>
      <c r="I4" s="49">
        <v>0.75</v>
      </c>
      <c r="J4" s="49">
        <v>0.31</v>
      </c>
      <c r="K4" s="49">
        <v>-0.18</v>
      </c>
      <c r="L4" s="49">
        <v>0.93</v>
      </c>
      <c r="M4" s="49">
        <v>0.38</v>
      </c>
      <c r="N4" s="49">
        <v>0.09</v>
      </c>
      <c r="R4" s="48"/>
    </row>
    <row r="5" spans="1:35" s="34" customFormat="1">
      <c r="B5" s="42" t="s">
        <v>2</v>
      </c>
      <c r="C5" s="49">
        <v>0.55000000000000004</v>
      </c>
      <c r="D5" s="49">
        <v>2.76</v>
      </c>
      <c r="E5" s="49">
        <v>1.43</v>
      </c>
      <c r="F5" s="49">
        <v>1.2</v>
      </c>
      <c r="G5" s="49">
        <v>0.73</v>
      </c>
      <c r="H5" s="49">
        <v>0.68</v>
      </c>
      <c r="I5" s="49">
        <v>0.34</v>
      </c>
      <c r="J5" s="49">
        <v>-0.17</v>
      </c>
      <c r="K5" s="49">
        <v>-0.73</v>
      </c>
      <c r="L5" s="49">
        <v>-0.75</v>
      </c>
      <c r="M5" s="49">
        <v>-0.28999999999999998</v>
      </c>
      <c r="N5" s="49">
        <v>-0.36</v>
      </c>
      <c r="R5" s="48"/>
      <c r="W5" s="47"/>
    </row>
    <row r="6" spans="1:35" s="34" customFormat="1">
      <c r="A6" s="46"/>
      <c r="B6" s="46"/>
      <c r="C6" s="46"/>
      <c r="D6" s="46"/>
      <c r="W6" s="46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15.75">
      <c r="A7" s="44"/>
      <c r="B7" s="44"/>
      <c r="W7" s="4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>
      <c r="A8" s="42"/>
      <c r="B8" s="42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>
      <c r="W9" s="42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3" spans="1:35">
      <c r="E13" s="33" t="s">
        <v>37</v>
      </c>
    </row>
    <row r="14" spans="1:35" ht="187.5" customHeight="1"/>
    <row r="18" spans="1:15">
      <c r="A18" s="40" t="s">
        <v>36</v>
      </c>
    </row>
    <row r="26" spans="1:15" s="3" customFormat="1">
      <c r="B26" s="39"/>
      <c r="C26" s="38"/>
      <c r="D26" s="38"/>
      <c r="E26" s="39"/>
      <c r="F26" s="39"/>
      <c r="G26" s="39"/>
      <c r="H26" s="39"/>
      <c r="I26" s="39"/>
      <c r="J26" s="39"/>
      <c r="K26" s="38"/>
      <c r="L26" s="38"/>
      <c r="M26" s="38"/>
      <c r="N26" s="38"/>
      <c r="O26" s="1"/>
    </row>
    <row r="27" spans="1:15">
      <c r="B27" s="37"/>
    </row>
    <row r="31" spans="1:15">
      <c r="B31" s="36"/>
    </row>
    <row r="32" spans="1:15">
      <c r="B32" s="35"/>
    </row>
  </sheetData>
  <pageMargins left="0.7" right="0.7" top="0.75" bottom="0.75" header="0.3" footer="0.3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1.2.1</vt:lpstr>
      <vt:lpstr>GRÁFICO 1.2.1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2023-01-27T15:38:37Z</dcterms:created>
  <dcterms:modified xsi:type="dcterms:W3CDTF">2023-05-08T19:19:22Z</dcterms:modified>
</cp:coreProperties>
</file>