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SES_MARLENE\AÑO_2026\.PARA PUBLICAR\POBREZA\"/>
    </mc:Choice>
  </mc:AlternateContent>
  <xr:revisionPtr revIDLastSave="0" documentId="8_{663A3493-566A-4121-B9AE-C395C6CDC453}" xr6:coauthVersionLast="47" xr6:coauthVersionMax="47" xr10:uidLastSave="{00000000-0000-0000-0000-000000000000}"/>
  <bookViews>
    <workbookView xWindow="-120" yWindow="-120" windowWidth="20730" windowHeight="11160" tabRatio="835" firstSheet="1" activeTab="1" xr2:uid="{00000000-000D-0000-FFFF-FFFF00000000}"/>
  </bookViews>
  <sheets>
    <sheet name="indicador ODS" sheetId="30" r:id="rId1"/>
    <sheet name="Cuadro_1" sheetId="12" r:id="rId2"/>
    <sheet name="Cuadro_2" sheetId="13" r:id="rId3"/>
    <sheet name="Cuadro_3" sheetId="18" r:id="rId4"/>
    <sheet name="Cuadro_4" sheetId="2" r:id="rId5"/>
    <sheet name="Cuadro_5" sheetId="8" r:id="rId6"/>
    <sheet name="Cuadro_6" sheetId="26" r:id="rId7"/>
    <sheet name="ANEXO_1_CUADRO_1" sheetId="20" r:id="rId8"/>
    <sheet name="ANEXO_1_CUADRO_2" sheetId="22" r:id="rId9"/>
    <sheet name="ANEXO_1_CUADRO_3" sheetId="52" r:id="rId10"/>
    <sheet name="ANEXO_2" sheetId="23" r:id="rId11"/>
  </sheets>
  <definedNames>
    <definedName name="_xlnm._FilterDatabase" localSheetId="8" hidden="1">ANEXO_1_CUADRO_2!$B$6:$L$6</definedName>
    <definedName name="_xlnm.Print_Area" localSheetId="9">ANEXO_1_CUADRO_3!#REF!</definedName>
    <definedName name="_xlnm.Print_Area" localSheetId="10">ANEXO_2!$B$2:$H$21</definedName>
    <definedName name="_xlnm.Print_Area" localSheetId="4">Cuadro_4!#REF!</definedName>
    <definedName name="_xlnm.Print_Area" localSheetId="6">Cuadro_6!$B$4:$H$18</definedName>
    <definedName name="_xlnm.Print_Area" localSheetId="0">'indicador ODS'!$B$2:$G$6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23" l="1"/>
  <c r="G21" i="23"/>
  <c r="F21" i="23"/>
  <c r="E21" i="23"/>
  <c r="D21" i="23"/>
  <c r="C21" i="23"/>
</calcChain>
</file>

<file path=xl/sharedStrings.xml><?xml version="1.0" encoding="utf-8"?>
<sst xmlns="http://schemas.openxmlformats.org/spreadsheetml/2006/main" count="389" uniqueCount="160">
  <si>
    <t>Fuente de ingreso</t>
  </si>
  <si>
    <t>Total</t>
  </si>
  <si>
    <t>20% más pobre</t>
  </si>
  <si>
    <t>20% siguiente</t>
  </si>
  <si>
    <t>20% más rico</t>
  </si>
  <si>
    <t>Ingresos laborales</t>
  </si>
  <si>
    <t>TOTAL</t>
  </si>
  <si>
    <t>Área de residencia</t>
  </si>
  <si>
    <t>Urbana</t>
  </si>
  <si>
    <t>Rural</t>
  </si>
  <si>
    <t>10% más pobre</t>
  </si>
  <si>
    <t>10% más rico</t>
  </si>
  <si>
    <t>Severidad (%)</t>
  </si>
  <si>
    <t>Año</t>
  </si>
  <si>
    <t>Línea de Pobreza Extrema</t>
  </si>
  <si>
    <t>Línea de Pobreza Total</t>
  </si>
  <si>
    <t>Población Pobre Extrema</t>
  </si>
  <si>
    <t>Estimación</t>
  </si>
  <si>
    <t>Error muestral de la estimación</t>
  </si>
  <si>
    <t>Coeficiente de variación (%)</t>
  </si>
  <si>
    <t>Intervalo de confianza (95%)</t>
  </si>
  <si>
    <t>Límite inferior</t>
  </si>
  <si>
    <t>Límite superior</t>
  </si>
  <si>
    <t>ANEXO 1</t>
  </si>
  <si>
    <t>Área Urbana</t>
  </si>
  <si>
    <t>Área de Residencia</t>
  </si>
  <si>
    <t>Deciles de ingreso per cápita</t>
  </si>
  <si>
    <t>Área Rural</t>
  </si>
  <si>
    <t>Población Total</t>
  </si>
  <si>
    <r>
      <t>Total País</t>
    </r>
    <r>
      <rPr>
        <b/>
        <vertAlign val="superscript"/>
        <sz val="9"/>
        <color theme="1"/>
        <rFont val="Arial"/>
        <family val="2"/>
      </rPr>
      <t>1/</t>
    </r>
  </si>
  <si>
    <r>
      <t xml:space="preserve">Total País </t>
    </r>
    <r>
      <rPr>
        <b/>
        <vertAlign val="superscript"/>
        <sz val="9"/>
        <color indexed="8"/>
        <rFont val="Arial"/>
        <family val="2"/>
      </rPr>
      <t>2/</t>
    </r>
  </si>
  <si>
    <t>Hogares clasificados por quintiles de ingreso per cápita mensual</t>
  </si>
  <si>
    <t>ODS</t>
  </si>
  <si>
    <t>Indicador</t>
  </si>
  <si>
    <t xml:space="preserve">Descripción </t>
  </si>
  <si>
    <t>Valor</t>
  </si>
  <si>
    <t>1.2.1</t>
  </si>
  <si>
    <t>Cuadro  Nº 4</t>
  </si>
  <si>
    <t>Cuadro Nº 5</t>
  </si>
  <si>
    <t>Cuadro Nº 2</t>
  </si>
  <si>
    <t>Cuadro Nº 3</t>
  </si>
  <si>
    <r>
      <rPr>
        <vertAlign val="superscript"/>
        <sz val="8"/>
        <color indexed="8"/>
        <rFont val="Arial"/>
        <family val="2"/>
      </rPr>
      <t>1/</t>
    </r>
    <r>
      <rPr>
        <sz val="8"/>
        <color indexed="8"/>
        <rFont val="Arial"/>
        <family val="2"/>
      </rPr>
      <t xml:space="preserve"> Incluye pobres extremos y no extremos.</t>
    </r>
  </si>
  <si>
    <t>Proporción de la población que vive por debajo del umbral nacional de la pobreza, por año de la encuesta según área de residencia.</t>
  </si>
  <si>
    <t>Proporción de la población que vive por debajo del umbral nacional de la pobreza extrema, por año de la encuesta según área de residencia.</t>
  </si>
  <si>
    <t xml:space="preserve">1.2.1 CO: Complementario: se cuenta con información complementaria para la construcción de más indicadores relacionados, a parte del propuesto.                  </t>
  </si>
  <si>
    <t>1.2.1 CO</t>
  </si>
  <si>
    <t>Cuadro N° 2</t>
  </si>
  <si>
    <t>Población Pobre Extrema (%)</t>
  </si>
  <si>
    <t>Cuadro N° 3</t>
  </si>
  <si>
    <r>
      <rPr>
        <vertAlign val="superscript"/>
        <sz val="8"/>
        <color theme="1"/>
        <rFont val="Arial"/>
        <family val="2"/>
      </rPr>
      <t>2/</t>
    </r>
    <r>
      <rPr>
        <sz val="8"/>
        <color theme="1"/>
        <rFont val="Arial"/>
        <family val="2"/>
      </rPr>
      <t xml:space="preserve"> Incluye pobres extremos y no extremos.</t>
    </r>
  </si>
  <si>
    <t>Incidencia de la población pobre extrema (%)</t>
  </si>
  <si>
    <t>Pobreza extrema</t>
  </si>
  <si>
    <t>Pobreza no extrema</t>
  </si>
  <si>
    <t>No pobre</t>
  </si>
  <si>
    <t>Relativo</t>
  </si>
  <si>
    <t>Asunción</t>
  </si>
  <si>
    <t>San Pedro</t>
  </si>
  <si>
    <t>Caaguazú</t>
  </si>
  <si>
    <t>Caazapá</t>
  </si>
  <si>
    <t>Itapúa</t>
  </si>
  <si>
    <t>Alto Paraná</t>
  </si>
  <si>
    <t>Central</t>
  </si>
  <si>
    <r>
      <t>Total País</t>
    </r>
    <r>
      <rPr>
        <vertAlign val="superscript"/>
        <sz val="9"/>
        <rFont val="Arial"/>
        <family val="2"/>
      </rPr>
      <t>1/</t>
    </r>
  </si>
  <si>
    <r>
      <t>Cuadro Nº 1</t>
    </r>
    <r>
      <rPr>
        <b/>
        <i/>
        <sz val="10"/>
        <color theme="1"/>
        <rFont val="Arial"/>
        <family val="2"/>
      </rPr>
      <t xml:space="preserve"> (Continuación)</t>
    </r>
  </si>
  <si>
    <r>
      <t>Otros ingresos</t>
    </r>
    <r>
      <rPr>
        <vertAlign val="superscript"/>
        <sz val="9"/>
        <rFont val="Arial"/>
        <family val="2"/>
      </rPr>
      <t>2/</t>
    </r>
  </si>
  <si>
    <r>
      <t>Promedio de ingreso familiar disponible</t>
    </r>
    <r>
      <rPr>
        <b/>
        <vertAlign val="superscript"/>
        <sz val="9"/>
        <rFont val="Arial"/>
        <family val="2"/>
      </rPr>
      <t>4/</t>
    </r>
  </si>
  <si>
    <r>
      <rPr>
        <vertAlign val="superscript"/>
        <sz val="8"/>
        <rFont val="Arial"/>
        <family val="2"/>
      </rPr>
      <t>2/</t>
    </r>
    <r>
      <rPr>
        <sz val="8"/>
        <rFont val="Arial"/>
        <family val="2"/>
      </rPr>
      <t xml:space="preserve"> No incluye ingresos iguales a cero.</t>
    </r>
  </si>
  <si>
    <r>
      <rPr>
        <b/>
        <sz val="8"/>
        <rFont val="Arial"/>
        <family val="2"/>
      </rPr>
      <t>Nota: ( )</t>
    </r>
    <r>
      <rPr>
        <sz val="8"/>
        <rFont val="Arial"/>
        <family val="2"/>
      </rPr>
      <t xml:space="preserve"> cifra basada en menos a 30 casos muestrales, que puede ser considerada como insuficiencia muestral.</t>
    </r>
  </si>
  <si>
    <t>Absoluto</t>
  </si>
  <si>
    <t>DEPARTAMENTO</t>
  </si>
  <si>
    <t>URBANA</t>
  </si>
  <si>
    <t>RURAL</t>
  </si>
  <si>
    <t>UPMs</t>
  </si>
  <si>
    <t>VIVIENDAS</t>
  </si>
  <si>
    <t>-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</si>
  <si>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 Cálculos en base al IPC del BCP y líneas de pobreza INE.</t>
    </r>
  </si>
  <si>
    <r>
      <t xml:space="preserve">Otros ingresos </t>
    </r>
    <r>
      <rPr>
        <vertAlign val="superscript"/>
        <sz val="9"/>
        <rFont val="Arial"/>
        <family val="2"/>
      </rPr>
      <t>3/</t>
    </r>
  </si>
  <si>
    <r>
      <t>Incidencia de la población pobre</t>
    </r>
    <r>
      <rPr>
        <vertAlign val="superscript"/>
        <sz val="9"/>
        <rFont val="Arial"/>
        <family val="2"/>
      </rPr>
      <t xml:space="preserve"> 2/ </t>
    </r>
    <r>
      <rPr>
        <sz val="9"/>
        <rFont val="Arial"/>
        <family val="2"/>
      </rPr>
      <t>(%)</t>
    </r>
  </si>
  <si>
    <t>Ing. por ayuda familiar del país</t>
  </si>
  <si>
    <t>Ing. por ayuda familiar del exterior</t>
  </si>
  <si>
    <t>Ing. por jubilación o pensión</t>
  </si>
  <si>
    <t>Ing. del Estado Monetario Adulto Mayor</t>
  </si>
  <si>
    <t xml:space="preserve">Ing. del Estado Monetario Tekoporã </t>
  </si>
  <si>
    <r>
      <t>Total País</t>
    </r>
    <r>
      <rPr>
        <b/>
        <vertAlign val="superscript"/>
        <sz val="10"/>
        <color theme="1"/>
        <rFont val="Arial"/>
        <family val="2"/>
      </rPr>
      <t xml:space="preserve"> 1/</t>
    </r>
  </si>
  <si>
    <r>
      <rPr>
        <vertAlign val="superscript"/>
        <sz val="8"/>
        <rFont val="Arial"/>
        <family val="2"/>
      </rPr>
      <t>4/</t>
    </r>
    <r>
      <rPr>
        <sz val="8"/>
        <rFont val="Arial"/>
        <family val="2"/>
      </rPr>
      <t xml:space="preserve"> No incluye la renta imputada de la vivienda propia y el ingreso de trabajadores domésticos en el hogar.</t>
    </r>
  </si>
  <si>
    <t>Indicadores de precisión de la incidencia de pobreza (%) y del total de pobres (absoluto), según área de residencia. Año 2022.</t>
  </si>
  <si>
    <t>Pobreza Total 2022 (%)</t>
  </si>
  <si>
    <t>Pobreza Extrema 2022 (%)</t>
  </si>
  <si>
    <t>Pobreza Total 2022 (Absoluto)</t>
  </si>
  <si>
    <t>Pobreza Extrema 2022 (Absoluto)</t>
  </si>
  <si>
    <r>
      <rPr>
        <vertAlign val="superscript"/>
        <sz val="8"/>
        <color indexed="8"/>
        <rFont val="Arial"/>
        <family val="2"/>
      </rPr>
      <t xml:space="preserve">2/ </t>
    </r>
    <r>
      <rPr>
        <sz val="8"/>
        <color indexed="8"/>
        <rFont val="Arial"/>
        <family val="2"/>
      </rPr>
      <t>No incluye los departamentos Boquerón y Alto Paraguay, comunidades indígenas y viviendas colectivas / No incluye a los trabajadores domésticos sin retiro.</t>
    </r>
  </si>
  <si>
    <r>
      <rPr>
        <vertAlign val="superscript"/>
        <sz val="8"/>
        <rFont val="Arial"/>
        <family val="2"/>
      </rPr>
      <t xml:space="preserve">1/ </t>
    </r>
    <r>
      <rPr>
        <sz val="8"/>
        <rFont val="Arial"/>
        <family val="2"/>
      </rPr>
      <t>No incluye los departamentos Boquerón y Alto Paraguay, comunidades indígenas y viviendas colectivas / No incluye a los trabajadores domésticos sin retiro.</t>
    </r>
  </si>
  <si>
    <t>Distribución porcentual del ingreso per cápita mensual (peso)</t>
  </si>
  <si>
    <r>
      <t>Cuadro Nº 1</t>
    </r>
    <r>
      <rPr>
        <b/>
        <i/>
        <sz val="10"/>
        <color theme="1"/>
        <rFont val="Arial"/>
        <family val="2"/>
      </rPr>
      <t xml:space="preserve"> </t>
    </r>
  </si>
  <si>
    <t>Indicadores de precisión de la incidencia de pobreza (%) y del total de pobres (absoluto), según área de residencia. Año 2023.</t>
  </si>
  <si>
    <t>Pobreza Total 2023 (%)</t>
  </si>
  <si>
    <t>Pobreza Extrema 2023 (%)</t>
  </si>
  <si>
    <t>Pobreza Total 2023 (Absoluto)</t>
  </si>
  <si>
    <t>Pobreza Extrema 2023 (Absoluto)</t>
  </si>
  <si>
    <t>Concepción</t>
  </si>
  <si>
    <t>Cordillera</t>
  </si>
  <si>
    <t>Guairá</t>
  </si>
  <si>
    <t>Misiones</t>
  </si>
  <si>
    <t>Paraguarí</t>
  </si>
  <si>
    <t>Ñeembucú</t>
  </si>
  <si>
    <t>Amambay</t>
  </si>
  <si>
    <t>Canindeyú</t>
  </si>
  <si>
    <t>Pte. Hayes</t>
  </si>
  <si>
    <t>Pobreza total: Incluye pobres extremos y no extremos.</t>
  </si>
  <si>
    <r>
      <rPr>
        <vertAlign val="superscript"/>
        <sz val="8"/>
        <rFont val="Arial"/>
        <family val="2"/>
      </rPr>
      <t>1/</t>
    </r>
    <r>
      <rPr>
        <sz val="8"/>
        <rFont val="Arial"/>
        <family val="2"/>
      </rPr>
      <t xml:space="preserve"> No incluye los departamentos Boquerón y Alto Paraguay, comunidades indígenas y viviendas colectivas / No incluye a los trabajadores domésticos sin retiro.</t>
    </r>
  </si>
  <si>
    <t>Cuadro N° 6</t>
  </si>
  <si>
    <t>Departamento y año</t>
  </si>
  <si>
    <t xml:space="preserve">Indicador de pobreza y departamento </t>
  </si>
  <si>
    <t>Indicadores de precisión de la incidencia de pobreza (%) y del total de pobres (absoluto), según área de residencia. Año 2024.</t>
  </si>
  <si>
    <t>Pobreza Total 2024 (%)</t>
  </si>
  <si>
    <t>Pobreza Extrema 2024 (%)</t>
  </si>
  <si>
    <t>Pobreza Total 2024 (Absoluto)</t>
  </si>
  <si>
    <t>Pobreza Extrema 2024 (Absoluto)</t>
  </si>
  <si>
    <t>Ing por almuerzo o cena</t>
  </si>
  <si>
    <t>Presidente Hayes</t>
  </si>
  <si>
    <r>
      <rPr>
        <vertAlign val="superscript"/>
        <sz val="8"/>
        <rFont val="Arial"/>
        <family val="2"/>
      </rPr>
      <t>1/</t>
    </r>
    <r>
      <rPr>
        <sz val="8"/>
        <rFont val="Arial"/>
        <family val="2"/>
      </rPr>
      <t>Pobre: Incluye pobres extremos y no extremos.</t>
    </r>
  </si>
  <si>
    <r>
      <rPr>
        <b/>
        <sz val="8"/>
        <rFont val="Arial"/>
        <family val="2"/>
      </rPr>
      <t>Fuente: INE.</t>
    </r>
    <r>
      <rPr>
        <sz val="8"/>
        <rFont val="Arial"/>
        <family val="2"/>
      </rPr>
      <t xml:space="preserve"> Encuesta Permanente de Hogares Contínua 2022. Anual</t>
    </r>
  </si>
  <si>
    <t>Indicador ODS - Año 2025</t>
  </si>
  <si>
    <r>
      <rPr>
        <b/>
        <sz val="8"/>
        <color theme="1"/>
        <rFont val="Arial"/>
        <family val="2"/>
      </rPr>
      <t xml:space="preserve">Fuente: INE. </t>
    </r>
    <r>
      <rPr>
        <sz val="8"/>
        <color theme="1"/>
        <rFont val="Arial"/>
        <family val="2"/>
      </rPr>
      <t>Encuesta Permanente de Hogares Continua 2025. Anual</t>
    </r>
  </si>
  <si>
    <t>Valores mensuales (guaraníes) de la línea de pobreza extrema y pobreza total por área de residencia. Años 2022 - 2025</t>
  </si>
  <si>
    <r>
      <t>Población Pobre</t>
    </r>
    <r>
      <rPr>
        <b/>
        <vertAlign val="superscript"/>
        <sz val="9"/>
        <color theme="0"/>
        <rFont val="Arial"/>
        <family val="2"/>
      </rPr>
      <t xml:space="preserve"> 1/</t>
    </r>
  </si>
  <si>
    <r>
      <t xml:space="preserve">Población Pobre </t>
    </r>
    <r>
      <rPr>
        <b/>
        <vertAlign val="superscript"/>
        <sz val="9"/>
        <color theme="0"/>
        <rFont val="Arial"/>
        <family val="2"/>
      </rPr>
      <t xml:space="preserve">1/ </t>
    </r>
    <r>
      <rPr>
        <b/>
        <sz val="9"/>
        <color theme="0"/>
        <rFont val="Arial"/>
        <family val="2"/>
      </rPr>
      <t>(%)</t>
    </r>
  </si>
  <si>
    <t>Incidencia absoluta y relativa, según área de residencia. Año 2025</t>
  </si>
  <si>
    <t>Factores de ponderación ajustados a las nuevas estimaciones y proyecciones (revisión 2025).</t>
  </si>
  <si>
    <t>Severidad de la pobreza total, según área de residencia (%). Año 2025</t>
  </si>
  <si>
    <r>
      <t xml:space="preserve">Fuente: INE. </t>
    </r>
    <r>
      <rPr>
        <sz val="8"/>
        <rFont val="Arial"/>
        <family val="2"/>
      </rPr>
      <t>Encuesta Permanente de Hogares Continua 2025. Anual</t>
    </r>
  </si>
  <si>
    <t>Estructura de los ingresos familiares mensuales por quintiles de ingresos per cápita mensual. Año 2025</t>
  </si>
  <si>
    <r>
      <t>Total País</t>
    </r>
    <r>
      <rPr>
        <b/>
        <vertAlign val="superscript"/>
        <sz val="9"/>
        <color theme="0"/>
        <rFont val="Arial"/>
        <family val="2"/>
      </rPr>
      <t>1/</t>
    </r>
  </si>
  <si>
    <t>Promedio de ingresos mensuales (en miles de guaraníes) por quintiles de ingresos per cápita mensual, según fuente de ingreso. Año 2025</t>
  </si>
  <si>
    <t>Promedio y distribución del ingreso mensual per cápita de la población por área de residencia, según deciles de ingreso per cápita mensual. Año 2025</t>
  </si>
  <si>
    <r>
      <t xml:space="preserve">Total País </t>
    </r>
    <r>
      <rPr>
        <b/>
        <vertAlign val="superscript"/>
        <sz val="9"/>
        <color theme="0"/>
        <rFont val="Arial"/>
        <family val="2"/>
      </rPr>
      <t>1/</t>
    </r>
  </si>
  <si>
    <r>
      <t>Total País</t>
    </r>
    <r>
      <rPr>
        <b/>
        <vertAlign val="superscript"/>
        <sz val="9"/>
        <color theme="0"/>
        <rFont val="Arial"/>
        <family val="2"/>
      </rPr>
      <t xml:space="preserve"> 1/</t>
    </r>
  </si>
  <si>
    <r>
      <t>Fuente de ingreso</t>
    </r>
    <r>
      <rPr>
        <b/>
        <vertAlign val="superscript"/>
        <sz val="9"/>
        <color theme="0"/>
        <rFont val="Arial"/>
        <family val="2"/>
      </rPr>
      <t xml:space="preserve"> 2/</t>
    </r>
  </si>
  <si>
    <t>Indicadores de precisión de la incidencia de pobreza (%) y del total de pobres (absoluto), según área de residencia. Año 2025.</t>
  </si>
  <si>
    <r>
      <rPr>
        <b/>
        <sz val="8"/>
        <rFont val="Arial"/>
        <family val="2"/>
      </rPr>
      <t>Fuente: INE.</t>
    </r>
    <r>
      <rPr>
        <sz val="8"/>
        <rFont val="Arial"/>
        <family val="2"/>
      </rPr>
      <t xml:space="preserve"> Encuesta Permanente de Hogares Contínua 2023. Anual</t>
    </r>
  </si>
  <si>
    <r>
      <rPr>
        <b/>
        <sz val="8"/>
        <rFont val="Arial"/>
        <family val="2"/>
      </rPr>
      <t>Fuente: INE.</t>
    </r>
    <r>
      <rPr>
        <sz val="8"/>
        <rFont val="Arial"/>
        <family val="2"/>
      </rPr>
      <t xml:space="preserve"> Encuesta Permanente de Hogares Contínua 2024. Anual</t>
    </r>
  </si>
  <si>
    <r>
      <rPr>
        <b/>
        <sz val="8"/>
        <rFont val="Arial"/>
        <family val="2"/>
      </rPr>
      <t>Fuente: INE.</t>
    </r>
    <r>
      <rPr>
        <sz val="8"/>
        <rFont val="Arial"/>
        <family val="2"/>
      </rPr>
      <t xml:space="preserve"> Encuesta Permanente de Hogares Contínua 2025. Anual</t>
    </r>
  </si>
  <si>
    <t>Pobreza Total 2025 (%)</t>
  </si>
  <si>
    <t>Pobreza Extrema 2025 (%)</t>
  </si>
  <si>
    <t>Pobreza Total 2025 (Absoluto)</t>
  </si>
  <si>
    <t>Pobreza Extrema 2025 (Absoluto)</t>
  </si>
  <si>
    <r>
      <t>Fuente: INE.</t>
    </r>
    <r>
      <rPr>
        <sz val="8"/>
        <rFont val="Arial"/>
        <family val="2"/>
      </rPr>
      <t xml:space="preserve"> Encuesta Permanente de Hogares Continua 2022 - 2025. Anual</t>
    </r>
  </si>
  <si>
    <t>Incidencia de pobreza extrema, pobreza no extrema, pobre y no pobre (absoluto y relativo), según departamento y año. Años 2022 - 2025.</t>
  </si>
  <si>
    <r>
      <t>Pobre</t>
    </r>
    <r>
      <rPr>
        <b/>
        <vertAlign val="superscript"/>
        <sz val="9"/>
        <color theme="0"/>
        <rFont val="Arial"/>
        <family val="2"/>
      </rPr>
      <t>1/</t>
    </r>
  </si>
  <si>
    <t>Distribución de la muestra por estratos, EPHC 2025. Anual</t>
  </si>
  <si>
    <t>Indicadores de precisión: Estimación, error muestral de la estimación, coeficiente de variación, intervalo de confianza en (% y absoluto), según indicador de pobreza y departamento. Año 2025</t>
  </si>
  <si>
    <t>Pobreza total 2025 (%)</t>
  </si>
  <si>
    <t>Pobreza extrema 2025 (%)</t>
  </si>
  <si>
    <t>Pobreza total 2025 (Absoluto)</t>
  </si>
  <si>
    <t>Pobreza extrema 2025 (Absoluto)</t>
  </si>
  <si>
    <r>
      <t>Fuente: INE.</t>
    </r>
    <r>
      <rPr>
        <sz val="8"/>
        <rFont val="Arial"/>
        <family val="2"/>
      </rPr>
      <t xml:space="preserve"> Encuesta Permanente de Hogares Continua 2025. Anual</t>
    </r>
  </si>
  <si>
    <t>No incluye comunidades indígenas y viviendas colectivas / No incluye a los trabajadores domésticos sin retiro.</t>
  </si>
  <si>
    <r>
      <t>2/</t>
    </r>
    <r>
      <rPr>
        <sz val="8"/>
        <rFont val="Arial"/>
        <family val="2"/>
      </rPr>
      <t xml:space="preserve"> Incluye ingresos provenientes de alquileres o rentas netas, intereses o dividendos, divorcio y cuidado de hijos, víveres de alguna institución pública, otros ingresos agro asignados al jefe, desayuno o merienda escolar, otro ingreso.</t>
    </r>
  </si>
  <si>
    <r>
      <t xml:space="preserve">3/ </t>
    </r>
    <r>
      <rPr>
        <sz val="8"/>
        <rFont val="Arial"/>
        <family val="2"/>
      </rPr>
      <t>Incluye ingresos provenientes de alquileres o rentas netas, intereses o dividendos, divorcio y cuidado de hijos, víveres de alguna institución pública, otros ingresos agro asignados al jefe,  desayuno o merienda escolar, otro ingreso.</t>
    </r>
  </si>
  <si>
    <t>Cuadro Nº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</si>
</sst>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 * #,##0_ ;_ * \-#,##0_ ;_ * &quot;-&quot;_ ;_ @_ "/>
    <numFmt numFmtId="165" formatCode="_ * #,##0.00_ ;_ * \-#,##0.00_ ;_ * &quot;-&quot;??_ ;_ @_ "/>
    <numFmt numFmtId="166" formatCode="_(* #,##0.00_);_(* \(#,##0.00\);_(* &quot;-&quot;??_);_(@_)"/>
    <numFmt numFmtId="167" formatCode="_-* #,##0.00\ _€_-;\-* #,##0.00\ _€_-;_-* &quot;-&quot;??\ _€_-;_-@_-"/>
    <numFmt numFmtId="168" formatCode="_(* #,##0.0_);_(* \(#,##0.0\);_(* &quot;-&quot;??_);_(@_)"/>
    <numFmt numFmtId="169" formatCode="_(* #,##0_);_(* \(#,##0\);_(* &quot;-&quot;??_);_(@_)"/>
    <numFmt numFmtId="170" formatCode="_ [$€]* #,##0.00_ ;_ [$€]* \-#,##0.00_ ;_ [$€]* &quot;-&quot;??_ ;_ @_ "/>
    <numFmt numFmtId="171" formatCode="0.0"/>
    <numFmt numFmtId="172" formatCode="#,##0.0"/>
    <numFmt numFmtId="173" formatCode="\(0.0\)"/>
    <numFmt numFmtId="174" formatCode="\(#,#00\)"/>
    <numFmt numFmtId="175" formatCode="_ * #,##0.0_ ;_ * \-#,##0.0_ ;_ * &quot;-&quot;_ ;_ @_ "/>
    <numFmt numFmtId="176" formatCode="###0.0"/>
    <numFmt numFmtId="177" formatCode="_ * #,##0.0_ ;_ * \-#,##0.0_ ;_ * &quot;-&quot;?_ ;_ @_ "/>
    <numFmt numFmtId="178" formatCode="\(0\)"/>
    <numFmt numFmtId="179" formatCode="_ * #,##0.0000000_ ;_ * \-#,##0.0000000_ ;_ * &quot;-&quot;?_ ;_ @_ "/>
    <numFmt numFmtId="180" formatCode="\(#,#00.0\)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8"/>
      <color indexed="8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name val="Arial"/>
      <family val="2"/>
    </font>
    <font>
      <sz val="12"/>
      <color theme="1"/>
      <name val="Times New Roman"/>
      <family val="2"/>
    </font>
    <font>
      <b/>
      <sz val="9"/>
      <color indexed="8"/>
      <name val="Arial"/>
      <family val="2"/>
    </font>
    <font>
      <b/>
      <vertAlign val="superscript"/>
      <sz val="9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theme="1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b/>
      <i/>
      <sz val="10"/>
      <color theme="1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vertAlign val="superscript"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vertAlign val="superscript"/>
      <sz val="9"/>
      <color theme="0"/>
      <name val="Arial"/>
      <family val="2"/>
    </font>
    <font>
      <sz val="8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32">
    <xf numFmtId="0" fontId="0" fillId="0" borderId="0"/>
    <xf numFmtId="166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7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7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4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21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" borderId="0" applyNumberFormat="0" applyBorder="0" applyAlignment="0" applyProtection="0"/>
    <xf numFmtId="0" fontId="38" fillId="22" borderId="7" applyNumberFormat="0" applyAlignment="0" applyProtection="0"/>
    <xf numFmtId="0" fontId="38" fillId="22" borderId="7" applyNumberFormat="0" applyAlignment="0" applyProtection="0"/>
    <xf numFmtId="0" fontId="39" fillId="23" borderId="8" applyNumberFormat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41" fillId="0" borderId="0" applyNumberFormat="0" applyFill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21" borderId="0" applyNumberFormat="0" applyBorder="0" applyAlignment="0" applyProtection="0"/>
    <xf numFmtId="0" fontId="42" fillId="9" borderId="7" applyNumberFormat="0" applyAlignment="0" applyProtection="0"/>
    <xf numFmtId="0" fontId="42" fillId="9" borderId="7" applyNumberFormat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5" fillId="22" borderId="11" applyNumberFormat="0" applyAlignment="0" applyProtection="0"/>
    <xf numFmtId="0" fontId="37" fillId="6" borderId="0" applyNumberFormat="0" applyBorder="0" applyAlignment="0" applyProtection="0"/>
    <xf numFmtId="0" fontId="45" fillId="22" borderId="1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2" applyNumberFormat="0" applyFill="0" applyAlignment="0" applyProtection="0"/>
    <xf numFmtId="0" fontId="48" fillId="0" borderId="12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12" applyNumberFormat="0" applyFill="0" applyAlignment="0" applyProtection="0"/>
    <xf numFmtId="0" fontId="48" fillId="0" borderId="12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1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50" fillId="0" borderId="15" applyNumberFormat="0" applyFill="0" applyAlignment="0" applyProtection="0"/>
    <xf numFmtId="0" fontId="39" fillId="23" borderId="8" applyNumberFormat="0" applyAlignment="0" applyProtection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51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223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9" fillId="0" borderId="0" xfId="0" applyFont="1"/>
    <xf numFmtId="3" fontId="10" fillId="2" borderId="1" xfId="2" applyNumberFormat="1" applyFont="1" applyFill="1" applyBorder="1" applyAlignment="1">
      <alignment horizontal="center"/>
    </xf>
    <xf numFmtId="0" fontId="12" fillId="0" borderId="0" xfId="0" applyFont="1"/>
    <xf numFmtId="0" fontId="0" fillId="0" borderId="0" xfId="0"/>
    <xf numFmtId="0" fontId="0" fillId="0" borderId="0" xfId="0" applyBorder="1"/>
    <xf numFmtId="0" fontId="15" fillId="0" borderId="0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/>
    <xf numFmtId="0" fontId="4" fillId="0" borderId="0" xfId="0" applyFont="1" applyFill="1"/>
    <xf numFmtId="0" fontId="12" fillId="0" borderId="0" xfId="0" applyFont="1" applyAlignment="1"/>
    <xf numFmtId="0" fontId="7" fillId="0" borderId="0" xfId="0" applyFont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0" fillId="2" borderId="1" xfId="2" applyFont="1" applyFill="1" applyBorder="1" applyAlignment="1">
      <alignment horizontal="left"/>
    </xf>
    <xf numFmtId="0" fontId="10" fillId="2" borderId="0" xfId="2" applyFont="1" applyFill="1" applyAlignment="1">
      <alignment horizontal="left"/>
    </xf>
    <xf numFmtId="3" fontId="15" fillId="2" borderId="0" xfId="12" applyNumberFormat="1" applyFont="1" applyFill="1" applyAlignment="1">
      <alignment horizontal="center" wrapText="1"/>
    </xf>
    <xf numFmtId="3" fontId="10" fillId="2" borderId="0" xfId="0" applyNumberFormat="1" applyFont="1" applyFill="1" applyAlignment="1">
      <alignment horizontal="center"/>
    </xf>
    <xf numFmtId="0" fontId="3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0" fillId="0" borderId="0" xfId="0"/>
    <xf numFmtId="0" fontId="10" fillId="0" borderId="0" xfId="2" applyFont="1" applyFill="1" applyAlignment="1">
      <alignment horizontal="left"/>
    </xf>
    <xf numFmtId="0" fontId="17" fillId="0" borderId="1" xfId="2" applyFont="1" applyFill="1" applyBorder="1" applyAlignment="1">
      <alignment horizontal="left"/>
    </xf>
    <xf numFmtId="3" fontId="10" fillId="2" borderId="0" xfId="12" applyNumberFormat="1" applyFont="1" applyFill="1" applyAlignment="1">
      <alignment horizontal="center" wrapText="1"/>
    </xf>
    <xf numFmtId="171" fontId="10" fillId="0" borderId="0" xfId="1" applyNumberFormat="1" applyFont="1" applyFill="1" applyBorder="1" applyAlignment="1">
      <alignment horizontal="right" wrapText="1"/>
    </xf>
    <xf numFmtId="3" fontId="10" fillId="0" borderId="0" xfId="1" applyNumberFormat="1" applyFont="1" applyFill="1" applyBorder="1" applyAlignment="1">
      <alignment horizontal="right" wrapText="1"/>
    </xf>
    <xf numFmtId="3" fontId="10" fillId="0" borderId="1" xfId="1" applyNumberFormat="1" applyFont="1" applyFill="1" applyBorder="1" applyAlignment="1">
      <alignment horizontal="right" wrapText="1"/>
    </xf>
    <xf numFmtId="169" fontId="0" fillId="0" borderId="0" xfId="1" applyNumberFormat="1" applyFont="1"/>
    <xf numFmtId="0" fontId="17" fillId="2" borderId="1" xfId="2" applyFont="1" applyFill="1" applyBorder="1" applyAlignment="1">
      <alignment horizontal="left"/>
    </xf>
    <xf numFmtId="0" fontId="10" fillId="0" borderId="5" xfId="0" applyFont="1" applyBorder="1" applyAlignment="1">
      <alignment horizontal="left" vertical="center" wrapText="1"/>
    </xf>
    <xf numFmtId="176" fontId="5" fillId="0" borderId="3" xfId="268" applyNumberFormat="1" applyFont="1" applyBorder="1" applyAlignment="1">
      <alignment horizontal="center" vertical="center"/>
    </xf>
    <xf numFmtId="0" fontId="4" fillId="0" borderId="0" xfId="0" applyFont="1" applyAlignment="1"/>
    <xf numFmtId="168" fontId="10" fillId="0" borderId="1" xfId="1" applyNumberFormat="1" applyFont="1" applyBorder="1" applyAlignment="1"/>
    <xf numFmtId="168" fontId="10" fillId="0" borderId="0" xfId="1" applyNumberFormat="1" applyFont="1" applyAlignment="1"/>
    <xf numFmtId="175" fontId="14" fillId="0" borderId="0" xfId="277" applyNumberFormat="1" applyFont="1" applyBorder="1" applyAlignment="1"/>
    <xf numFmtId="177" fontId="0" fillId="0" borderId="0" xfId="0" applyNumberFormat="1"/>
    <xf numFmtId="3" fontId="0" fillId="0" borderId="0" xfId="0" applyNumberFormat="1"/>
    <xf numFmtId="175" fontId="15" fillId="0" borderId="0" xfId="277" applyNumberFormat="1" applyFont="1" applyBorder="1" applyAlignment="1"/>
    <xf numFmtId="171" fontId="17" fillId="2" borderId="1" xfId="2" applyNumberFormat="1" applyFont="1" applyFill="1" applyBorder="1" applyAlignment="1">
      <alignment horizontal="right"/>
    </xf>
    <xf numFmtId="3" fontId="5" fillId="0" borderId="0" xfId="294" applyNumberFormat="1" applyFont="1" applyBorder="1" applyAlignment="1">
      <alignment horizontal="right" vertical="center"/>
    </xf>
    <xf numFmtId="0" fontId="23" fillId="0" borderId="0" xfId="0" applyFont="1"/>
    <xf numFmtId="178" fontId="5" fillId="0" borderId="0" xfId="294" applyNumberFormat="1" applyFont="1" applyBorder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15" fillId="2" borderId="0" xfId="12" applyFont="1" applyFill="1" applyAlignment="1">
      <alignment wrapText="1"/>
    </xf>
    <xf numFmtId="164" fontId="10" fillId="2" borderId="0" xfId="21" applyFont="1" applyFill="1" applyAlignment="1">
      <alignment horizontal="center" wrapText="1"/>
    </xf>
    <xf numFmtId="0" fontId="4" fillId="2" borderId="0" xfId="11" applyFont="1" applyFill="1" applyAlignment="1">
      <alignment vertical="top" wrapText="1"/>
    </xf>
    <xf numFmtId="171" fontId="15" fillId="0" borderId="0" xfId="0" applyNumberFormat="1" applyFont="1"/>
    <xf numFmtId="171" fontId="15" fillId="0" borderId="1" xfId="0" applyNumberFormat="1" applyFont="1" applyBorder="1"/>
    <xf numFmtId="177" fontId="0" fillId="0" borderId="0" xfId="0" applyNumberFormat="1" applyAlignment="1"/>
    <xf numFmtId="179" fontId="0" fillId="0" borderId="0" xfId="0" applyNumberFormat="1" applyAlignment="1"/>
    <xf numFmtId="174" fontId="5" fillId="3" borderId="0" xfId="1" applyNumberFormat="1" applyFont="1" applyFill="1" applyBorder="1" applyAlignment="1">
      <alignment horizontal="right" wrapText="1"/>
    </xf>
    <xf numFmtId="3" fontId="19" fillId="0" borderId="0" xfId="295" applyNumberFormat="1" applyFont="1" applyBorder="1" applyAlignment="1">
      <alignment horizontal="right" vertical="center"/>
    </xf>
    <xf numFmtId="173" fontId="10" fillId="0" borderId="0" xfId="1" applyNumberFormat="1" applyFont="1" applyFill="1" applyBorder="1" applyAlignment="1">
      <alignment horizontal="right" wrapText="1"/>
    </xf>
    <xf numFmtId="174" fontId="10" fillId="0" borderId="0" xfId="1" applyNumberFormat="1" applyFont="1" applyFill="1" applyBorder="1" applyAlignment="1">
      <alignment horizontal="right" wrapText="1"/>
    </xf>
    <xf numFmtId="180" fontId="10" fillId="0" borderId="0" xfId="1" applyNumberFormat="1" applyFont="1" applyFill="1" applyBorder="1" applyAlignment="1">
      <alignment horizontal="right" wrapText="1"/>
    </xf>
    <xf numFmtId="0" fontId="4" fillId="0" borderId="0" xfId="0" applyFont="1" applyAlignment="1">
      <alignment wrapText="1"/>
    </xf>
    <xf numFmtId="0" fontId="10" fillId="2" borderId="1" xfId="2" applyNumberFormat="1" applyFont="1" applyFill="1" applyBorder="1" applyAlignment="1">
      <alignment horizontal="center"/>
    </xf>
    <xf numFmtId="0" fontId="52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10" fillId="2" borderId="0" xfId="2" applyFont="1" applyFill="1" applyBorder="1" applyAlignment="1">
      <alignment horizontal="center" wrapText="1"/>
    </xf>
    <xf numFmtId="3" fontId="10" fillId="2" borderId="0" xfId="2" applyNumberFormat="1" applyFont="1" applyFill="1" applyBorder="1" applyAlignment="1">
      <alignment horizontal="center" wrapText="1"/>
    </xf>
    <xf numFmtId="0" fontId="21" fillId="2" borderId="0" xfId="14" applyFont="1" applyFill="1" applyBorder="1" applyAlignment="1"/>
    <xf numFmtId="0" fontId="8" fillId="2" borderId="0" xfId="14" applyFont="1" applyFill="1" applyBorder="1" applyAlignment="1"/>
    <xf numFmtId="169" fontId="23" fillId="2" borderId="0" xfId="1" applyNumberFormat="1" applyFont="1" applyFill="1" applyAlignment="1">
      <alignment horizontal="right"/>
    </xf>
    <xf numFmtId="169" fontId="8" fillId="2" borderId="0" xfId="14" applyNumberFormat="1" applyFont="1" applyFill="1" applyBorder="1" applyAlignment="1">
      <alignment horizontal="right"/>
    </xf>
    <xf numFmtId="0" fontId="8" fillId="2" borderId="0" xfId="14" applyFont="1" applyFill="1" applyBorder="1" applyAlignment="1">
      <alignment horizontal="right"/>
    </xf>
    <xf numFmtId="0" fontId="25" fillId="2" borderId="0" xfId="4" applyFont="1" applyFill="1" applyAlignment="1"/>
    <xf numFmtId="0" fontId="7" fillId="0" borderId="0" xfId="0" applyFont="1"/>
    <xf numFmtId="169" fontId="15" fillId="0" borderId="0" xfId="1" applyNumberFormat="1" applyFont="1"/>
    <xf numFmtId="0" fontId="17" fillId="2" borderId="0" xfId="4" applyFont="1" applyFill="1" applyAlignment="1">
      <alignment horizontal="center"/>
    </xf>
    <xf numFmtId="168" fontId="17" fillId="0" borderId="0" xfId="18" applyNumberFormat="1" applyFont="1" applyAlignment="1">
      <alignment horizontal="center"/>
    </xf>
    <xf numFmtId="0" fontId="10" fillId="2" borderId="0" xfId="4" applyFont="1" applyFill="1" applyAlignment="1">
      <alignment horizontal="center"/>
    </xf>
    <xf numFmtId="168" fontId="10" fillId="2" borderId="0" xfId="18" applyNumberFormat="1" applyFont="1" applyFill="1" applyBorder="1" applyAlignment="1">
      <alignment horizontal="center"/>
    </xf>
    <xf numFmtId="0" fontId="10" fillId="2" borderId="1" xfId="4" applyFont="1" applyFill="1" applyBorder="1" applyAlignment="1">
      <alignment horizontal="center"/>
    </xf>
    <xf numFmtId="168" fontId="10" fillId="2" borderId="1" xfId="18" applyNumberFormat="1" applyFont="1" applyFill="1" applyBorder="1" applyAlignment="1">
      <alignment horizontal="center"/>
    </xf>
    <xf numFmtId="0" fontId="10" fillId="2" borderId="0" xfId="4" applyFont="1" applyFill="1" applyAlignment="1"/>
    <xf numFmtId="169" fontId="10" fillId="2" borderId="0" xfId="18" applyNumberFormat="1" applyFont="1" applyFill="1" applyAlignment="1"/>
    <xf numFmtId="172" fontId="10" fillId="0" borderId="0" xfId="0" applyNumberFormat="1" applyFont="1" applyAlignment="1">
      <alignment wrapText="1"/>
    </xf>
    <xf numFmtId="169" fontId="14" fillId="0" borderId="1" xfId="1" applyNumberFormat="1" applyFont="1" applyBorder="1"/>
    <xf numFmtId="164" fontId="7" fillId="0" borderId="0" xfId="21" applyFont="1"/>
    <xf numFmtId="164" fontId="9" fillId="0" borderId="0" xfId="21" applyFont="1" applyAlignment="1">
      <alignment vertical="center"/>
    </xf>
    <xf numFmtId="0" fontId="4" fillId="0" borderId="0" xfId="2" applyFont="1" applyAlignment="1">
      <alignment wrapText="1"/>
    </xf>
    <xf numFmtId="0" fontId="7" fillId="0" borderId="0" xfId="0" applyFont="1" applyBorder="1"/>
    <xf numFmtId="175" fontId="0" fillId="0" borderId="0" xfId="21" applyNumberFormat="1" applyFont="1"/>
    <xf numFmtId="164" fontId="0" fillId="0" borderId="0" xfId="21" applyNumberFormat="1" applyFont="1"/>
    <xf numFmtId="0" fontId="55" fillId="26" borderId="0" xfId="2" applyFont="1" applyFill="1" applyBorder="1" applyAlignment="1">
      <alignment horizontal="center" vertical="center" wrapText="1"/>
    </xf>
    <xf numFmtId="0" fontId="55" fillId="26" borderId="16" xfId="2" applyFont="1" applyFill="1" applyBorder="1" applyAlignment="1">
      <alignment horizontal="center" vertical="center" wrapText="1"/>
    </xf>
    <xf numFmtId="0" fontId="5" fillId="0" borderId="0" xfId="14" applyFont="1" applyFill="1" applyBorder="1" applyAlignment="1">
      <alignment horizontal="left" wrapText="1"/>
    </xf>
    <xf numFmtId="3" fontId="5" fillId="0" borderId="0" xfId="269" applyNumberFormat="1" applyFont="1" applyFill="1" applyBorder="1" applyAlignment="1">
      <alignment horizontal="right"/>
    </xf>
    <xf numFmtId="171" fontId="5" fillId="0" borderId="0" xfId="269" applyNumberFormat="1" applyFont="1" applyFill="1" applyBorder="1" applyAlignment="1">
      <alignment horizontal="right"/>
    </xf>
    <xf numFmtId="0" fontId="19" fillId="27" borderId="0" xfId="14" applyFont="1" applyFill="1" applyBorder="1" applyAlignment="1">
      <alignment horizontal="left" wrapText="1"/>
    </xf>
    <xf numFmtId="169" fontId="17" fillId="27" borderId="0" xfId="1" applyNumberFormat="1" applyFont="1" applyFill="1" applyBorder="1" applyAlignment="1">
      <alignment horizontal="right" wrapText="1"/>
    </xf>
    <xf numFmtId="3" fontId="19" fillId="27" borderId="0" xfId="269" applyNumberFormat="1" applyFont="1" applyFill="1" applyBorder="1" applyAlignment="1">
      <alignment horizontal="right"/>
    </xf>
    <xf numFmtId="172" fontId="19" fillId="27" borderId="0" xfId="269" applyNumberFormat="1" applyFont="1" applyFill="1" applyBorder="1" applyAlignment="1">
      <alignment horizontal="right"/>
    </xf>
    <xf numFmtId="0" fontId="5" fillId="0" borderId="1" xfId="14" applyFont="1" applyFill="1" applyBorder="1" applyAlignment="1">
      <alignment horizontal="left" wrapText="1"/>
    </xf>
    <xf numFmtId="3" fontId="5" fillId="0" borderId="1" xfId="269" applyNumberFormat="1" applyFont="1" applyFill="1" applyBorder="1" applyAlignment="1">
      <alignment horizontal="right"/>
    </xf>
    <xf numFmtId="171" fontId="5" fillId="0" borderId="1" xfId="269" applyNumberFormat="1" applyFont="1" applyFill="1" applyBorder="1" applyAlignment="1">
      <alignment horizontal="right"/>
    </xf>
    <xf numFmtId="0" fontId="11" fillId="27" borderId="6" xfId="0" applyFont="1" applyFill="1" applyBorder="1" applyAlignment="1">
      <alignment horizontal="center" vertical="center" wrapText="1"/>
    </xf>
    <xf numFmtId="0" fontId="17" fillId="27" borderId="0" xfId="2" applyFont="1" applyFill="1" applyBorder="1" applyAlignment="1">
      <alignment horizontal="center" wrapText="1"/>
    </xf>
    <xf numFmtId="3" fontId="17" fillId="27" borderId="0" xfId="2" applyNumberFormat="1" applyFont="1" applyFill="1" applyBorder="1" applyAlignment="1">
      <alignment horizontal="center" wrapText="1"/>
    </xf>
    <xf numFmtId="0" fontId="55" fillId="26" borderId="0" xfId="14" applyFont="1" applyFill="1" applyBorder="1" applyAlignment="1">
      <alignment horizontal="center" vertical="center" wrapText="1"/>
    </xf>
    <xf numFmtId="0" fontId="55" fillId="26" borderId="16" xfId="14" applyFont="1" applyFill="1" applyBorder="1" applyAlignment="1">
      <alignment horizontal="left" vertical="center"/>
    </xf>
    <xf numFmtId="0" fontId="55" fillId="26" borderId="19" xfId="14" applyFont="1" applyFill="1" applyBorder="1" applyAlignment="1">
      <alignment horizontal="center" vertical="center" wrapText="1"/>
    </xf>
    <xf numFmtId="0" fontId="14" fillId="27" borderId="0" xfId="0" applyFont="1" applyFill="1" applyBorder="1" applyAlignment="1">
      <alignment horizontal="left"/>
    </xf>
    <xf numFmtId="171" fontId="14" fillId="27" borderId="0" xfId="0" applyNumberFormat="1" applyFont="1" applyFill="1"/>
    <xf numFmtId="168" fontId="10" fillId="0" borderId="0" xfId="1" applyNumberFormat="1" applyFont="1" applyBorder="1" applyAlignment="1"/>
    <xf numFmtId="0" fontId="55" fillId="26" borderId="0" xfId="2" applyFont="1" applyFill="1" applyBorder="1" applyAlignment="1">
      <alignment horizontal="center" vertical="center" wrapText="1"/>
    </xf>
    <xf numFmtId="174" fontId="5" fillId="0" borderId="0" xfId="1" applyNumberFormat="1" applyFont="1" applyFill="1" applyBorder="1" applyAlignment="1">
      <alignment horizontal="right" wrapText="1"/>
    </xf>
    <xf numFmtId="0" fontId="55" fillId="26" borderId="17" xfId="4" applyFont="1" applyFill="1" applyBorder="1" applyAlignment="1">
      <alignment horizontal="center" vertical="center" wrapText="1"/>
    </xf>
    <xf numFmtId="169" fontId="55" fillId="26" borderId="17" xfId="18" applyNumberFormat="1" applyFont="1" applyFill="1" applyBorder="1" applyAlignment="1">
      <alignment horizontal="center" vertical="center" wrapText="1"/>
    </xf>
    <xf numFmtId="169" fontId="55" fillId="26" borderId="18" xfId="18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6" xfId="0" applyBorder="1"/>
    <xf numFmtId="3" fontId="17" fillId="2" borderId="0" xfId="4" applyNumberFormat="1" applyFont="1" applyFill="1" applyAlignment="1">
      <alignment horizontal="right"/>
    </xf>
    <xf numFmtId="3" fontId="10" fillId="2" borderId="0" xfId="4" applyNumberFormat="1" applyFont="1" applyFill="1" applyAlignment="1">
      <alignment horizontal="right"/>
    </xf>
    <xf numFmtId="3" fontId="10" fillId="2" borderId="1" xfId="4" applyNumberFormat="1" applyFont="1" applyFill="1" applyBorder="1" applyAlignment="1">
      <alignment horizontal="right"/>
    </xf>
    <xf numFmtId="3" fontId="17" fillId="0" borderId="0" xfId="4" applyNumberFormat="1" applyFont="1" applyAlignment="1">
      <alignment horizontal="right"/>
    </xf>
    <xf numFmtId="3" fontId="17" fillId="2" borderId="0" xfId="18" applyNumberFormat="1" applyFont="1" applyFill="1" applyBorder="1" applyAlignment="1">
      <alignment horizontal="right"/>
    </xf>
    <xf numFmtId="3" fontId="10" fillId="2" borderId="0" xfId="18" applyNumberFormat="1" applyFont="1" applyFill="1" applyBorder="1" applyAlignment="1">
      <alignment horizontal="right"/>
    </xf>
    <xf numFmtId="3" fontId="10" fillId="2" borderId="0" xfId="18" applyNumberFormat="1" applyFont="1" applyFill="1" applyAlignment="1">
      <alignment horizontal="right"/>
    </xf>
    <xf numFmtId="3" fontId="10" fillId="0" borderId="0" xfId="4" applyNumberFormat="1" applyFont="1" applyAlignment="1">
      <alignment horizontal="right"/>
    </xf>
    <xf numFmtId="3" fontId="10" fillId="0" borderId="1" xfId="4" applyNumberFormat="1" applyFont="1" applyBorder="1" applyAlignment="1">
      <alignment horizontal="right"/>
    </xf>
    <xf numFmtId="3" fontId="10" fillId="2" borderId="1" xfId="18" applyNumberFormat="1" applyFont="1" applyFill="1" applyBorder="1" applyAlignment="1">
      <alignment horizontal="right"/>
    </xf>
    <xf numFmtId="0" fontId="55" fillId="26" borderId="22" xfId="2" applyFont="1" applyFill="1" applyBorder="1" applyAlignment="1">
      <alignment horizontal="center" vertical="center" wrapText="1"/>
    </xf>
    <xf numFmtId="0" fontId="55" fillId="26" borderId="21" xfId="2" applyFont="1" applyFill="1" applyBorder="1" applyAlignment="1">
      <alignment horizontal="center" vertical="center" wrapText="1"/>
    </xf>
    <xf numFmtId="0" fontId="55" fillId="26" borderId="20" xfId="2" applyFont="1" applyFill="1" applyBorder="1" applyAlignment="1">
      <alignment horizontal="center" vertical="center" wrapText="1"/>
    </xf>
    <xf numFmtId="0" fontId="17" fillId="27" borderId="0" xfId="2" applyFont="1" applyFill="1" applyAlignment="1">
      <alignment horizontal="left" wrapText="1"/>
    </xf>
    <xf numFmtId="0" fontId="10" fillId="27" borderId="0" xfId="2" applyFont="1" applyFill="1" applyAlignment="1">
      <alignment horizontal="center" wrapText="1"/>
    </xf>
    <xf numFmtId="0" fontId="10" fillId="0" borderId="0" xfId="2" applyFont="1" applyFill="1" applyAlignment="1">
      <alignment horizontal="left" wrapText="1"/>
    </xf>
    <xf numFmtId="171" fontId="10" fillId="0" borderId="0" xfId="0" applyNumberFormat="1" applyFont="1" applyFill="1" applyAlignment="1">
      <alignment horizontal="right" wrapText="1"/>
    </xf>
    <xf numFmtId="171" fontId="10" fillId="0" borderId="0" xfId="2" applyNumberFormat="1" applyFont="1" applyFill="1" applyAlignment="1">
      <alignment horizontal="right" wrapText="1"/>
    </xf>
    <xf numFmtId="0" fontId="10" fillId="0" borderId="1" xfId="2" applyFont="1" applyFill="1" applyBorder="1" applyAlignment="1">
      <alignment horizontal="left" wrapText="1"/>
    </xf>
    <xf numFmtId="171" fontId="10" fillId="0" borderId="1" xfId="1" applyNumberFormat="1" applyFont="1" applyFill="1" applyBorder="1" applyAlignment="1">
      <alignment horizontal="right" wrapText="1"/>
    </xf>
    <xf numFmtId="0" fontId="55" fillId="26" borderId="0" xfId="0" applyFont="1" applyFill="1" applyBorder="1" applyAlignment="1">
      <alignment horizontal="center" vertical="center" wrapText="1"/>
    </xf>
    <xf numFmtId="0" fontId="55" fillId="26" borderId="16" xfId="0" applyFont="1" applyFill="1" applyBorder="1" applyAlignment="1">
      <alignment horizontal="center" vertical="center" wrapText="1"/>
    </xf>
    <xf numFmtId="0" fontId="17" fillId="27" borderId="0" xfId="0" applyFont="1" applyFill="1" applyBorder="1" applyAlignment="1">
      <alignment horizontal="left" wrapText="1"/>
    </xf>
    <xf numFmtId="0" fontId="9" fillId="0" borderId="0" xfId="0" applyFont="1" applyAlignment="1"/>
    <xf numFmtId="0" fontId="55" fillId="26" borderId="0" xfId="2" applyFont="1" applyFill="1" applyBorder="1" applyAlignment="1">
      <alignment horizontal="center" vertical="center" wrapText="1"/>
    </xf>
    <xf numFmtId="0" fontId="55" fillId="26" borderId="0" xfId="12" applyFont="1" applyFill="1" applyBorder="1" applyAlignment="1">
      <alignment horizontal="center" vertical="center" wrapText="1"/>
    </xf>
    <xf numFmtId="0" fontId="55" fillId="26" borderId="16" xfId="12" applyFont="1" applyFill="1" applyBorder="1" applyAlignment="1">
      <alignment horizontal="center" vertical="center" wrapText="1"/>
    </xf>
    <xf numFmtId="0" fontId="55" fillId="26" borderId="0" xfId="12" applyFont="1" applyFill="1" applyBorder="1" applyAlignment="1">
      <alignment wrapText="1"/>
    </xf>
    <xf numFmtId="3" fontId="55" fillId="26" borderId="0" xfId="12" applyNumberFormat="1" applyFont="1" applyFill="1" applyBorder="1" applyAlignment="1">
      <alignment horizontal="center" wrapText="1"/>
    </xf>
    <xf numFmtId="0" fontId="17" fillId="27" borderId="0" xfId="0" applyFont="1" applyFill="1" applyBorder="1" applyAlignment="1">
      <alignment horizontal="right" wrapText="1"/>
    </xf>
    <xf numFmtId="0" fontId="10" fillId="27" borderId="0" xfId="0" applyFont="1" applyFill="1" applyAlignment="1">
      <alignment horizontal="right"/>
    </xf>
    <xf numFmtId="172" fontId="17" fillId="27" borderId="0" xfId="0" applyNumberFormat="1" applyFont="1" applyFill="1" applyBorder="1" applyAlignment="1">
      <alignment horizontal="right" wrapText="1"/>
    </xf>
    <xf numFmtId="0" fontId="9" fillId="0" borderId="0" xfId="0" applyFont="1" applyAlignment="1">
      <alignment horizontal="right"/>
    </xf>
    <xf numFmtId="164" fontId="10" fillId="0" borderId="0" xfId="21" applyFont="1" applyFill="1" applyAlignment="1">
      <alignment horizontal="right"/>
    </xf>
    <xf numFmtId="172" fontId="10" fillId="0" borderId="0" xfId="0" applyNumberFormat="1" applyFont="1" applyFill="1" applyAlignment="1">
      <alignment horizontal="right"/>
    </xf>
    <xf numFmtId="164" fontId="10" fillId="0" borderId="0" xfId="21" applyFont="1" applyFill="1" applyBorder="1" applyAlignment="1">
      <alignment horizontal="right"/>
    </xf>
    <xf numFmtId="164" fontId="10" fillId="0" borderId="1" xfId="21" applyFont="1" applyFill="1" applyBorder="1" applyAlignment="1">
      <alignment horizontal="right"/>
    </xf>
    <xf numFmtId="172" fontId="10" fillId="0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/>
    </xf>
    <xf numFmtId="0" fontId="9" fillId="0" borderId="0" xfId="0" applyFont="1" applyFill="1" applyBorder="1"/>
    <xf numFmtId="0" fontId="10" fillId="0" borderId="0" xfId="2" applyFont="1" applyFill="1" applyBorder="1" applyAlignment="1">
      <alignment horizontal="left"/>
    </xf>
    <xf numFmtId="171" fontId="10" fillId="0" borderId="0" xfId="269" applyNumberFormat="1" applyFont="1" applyFill="1" applyBorder="1" applyAlignment="1">
      <alignment horizontal="right"/>
    </xf>
    <xf numFmtId="0" fontId="53" fillId="0" borderId="0" xfId="0" applyFont="1" applyFill="1" applyBorder="1"/>
    <xf numFmtId="0" fontId="10" fillId="0" borderId="1" xfId="2" applyFont="1" applyFill="1" applyBorder="1" applyAlignment="1">
      <alignment horizontal="left"/>
    </xf>
    <xf numFmtId="175" fontId="10" fillId="0" borderId="0" xfId="21" applyNumberFormat="1" applyFont="1" applyFill="1" applyBorder="1" applyAlignment="1">
      <alignment horizontal="right"/>
    </xf>
    <xf numFmtId="175" fontId="10" fillId="0" borderId="1" xfId="21" applyNumberFormat="1" applyFont="1" applyFill="1" applyBorder="1" applyAlignment="1">
      <alignment horizontal="right"/>
    </xf>
    <xf numFmtId="171" fontId="10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left" wrapText="1"/>
    </xf>
    <xf numFmtId="0" fontId="57" fillId="2" borderId="0" xfId="331" applyFont="1" applyFill="1" applyAlignment="1">
      <alignment horizontal="left"/>
    </xf>
    <xf numFmtId="0" fontId="4" fillId="0" borderId="0" xfId="2" applyFont="1" applyAlignment="1">
      <alignment horizontal="left" wrapText="1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4" fillId="26" borderId="3" xfId="0" applyFont="1" applyFill="1" applyBorder="1" applyAlignment="1">
      <alignment horizontal="center" vertical="center"/>
    </xf>
    <xf numFmtId="0" fontId="31" fillId="27" borderId="4" xfId="0" applyFont="1" applyFill="1" applyBorder="1" applyAlignment="1">
      <alignment horizontal="center" vertical="center"/>
    </xf>
    <xf numFmtId="0" fontId="31" fillId="27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3" fillId="0" borderId="0" xfId="0" applyFont="1" applyBorder="1" applyAlignment="1">
      <alignment horizontal="left" wrapText="1"/>
    </xf>
    <xf numFmtId="0" fontId="55" fillId="26" borderId="0" xfId="2" applyFont="1" applyFill="1" applyBorder="1" applyAlignment="1">
      <alignment horizontal="center" vertical="center" wrapText="1"/>
    </xf>
    <xf numFmtId="0" fontId="55" fillId="26" borderId="17" xfId="2" applyFont="1" applyFill="1" applyBorder="1" applyAlignment="1">
      <alignment horizontal="center" vertical="center" wrapText="1"/>
    </xf>
    <xf numFmtId="0" fontId="55" fillId="26" borderId="18" xfId="2" applyFont="1" applyFill="1" applyBorder="1" applyAlignment="1">
      <alignment horizontal="center" vertical="center" wrapText="1"/>
    </xf>
    <xf numFmtId="0" fontId="21" fillId="2" borderId="0" xfId="14" applyFont="1" applyFill="1" applyBorder="1" applyAlignment="1">
      <alignment horizontal="left" wrapText="1"/>
    </xf>
    <xf numFmtId="0" fontId="11" fillId="0" borderId="0" xfId="0" applyFont="1" applyBorder="1" applyAlignment="1">
      <alignment horizontal="left"/>
    </xf>
    <xf numFmtId="0" fontId="55" fillId="26" borderId="16" xfId="0" applyFont="1" applyFill="1" applyBorder="1" applyAlignment="1">
      <alignment horizontal="left" vertical="center"/>
    </xf>
    <xf numFmtId="0" fontId="55" fillId="26" borderId="0" xfId="0" applyFont="1" applyFill="1" applyBorder="1" applyAlignment="1">
      <alignment horizontal="right" vertical="center"/>
    </xf>
    <xf numFmtId="0" fontId="4" fillId="0" borderId="0" xfId="0" applyFont="1" applyAlignment="1">
      <alignment horizontal="left" wrapText="1"/>
    </xf>
    <xf numFmtId="0" fontId="25" fillId="2" borderId="2" xfId="4" applyFont="1" applyFill="1" applyBorder="1" applyAlignment="1">
      <alignment horizontal="left"/>
    </xf>
    <xf numFmtId="0" fontId="24" fillId="0" borderId="0" xfId="2" applyFont="1" applyFill="1" applyBorder="1" applyAlignment="1">
      <alignment horizontal="left" wrapText="1"/>
    </xf>
    <xf numFmtId="0" fontId="3" fillId="0" borderId="0" xfId="0" applyFont="1" applyAlignment="1">
      <alignment horizontal="left" vertical="center"/>
    </xf>
    <xf numFmtId="0" fontId="55" fillId="26" borderId="16" xfId="2" applyFont="1" applyFill="1" applyBorder="1" applyAlignment="1">
      <alignment horizontal="left" vertical="center"/>
    </xf>
    <xf numFmtId="0" fontId="55" fillId="26" borderId="19" xfId="2" applyFont="1" applyFill="1" applyBorder="1" applyAlignment="1">
      <alignment horizontal="center" vertical="center" wrapText="1"/>
    </xf>
    <xf numFmtId="0" fontId="3" fillId="0" borderId="0" xfId="2" applyFont="1" applyBorder="1" applyAlignment="1">
      <alignment horizontal="left" vertical="center"/>
    </xf>
    <xf numFmtId="0" fontId="25" fillId="2" borderId="0" xfId="2" applyFont="1" applyFill="1" applyBorder="1" applyAlignment="1">
      <alignment horizontal="left" wrapText="1"/>
    </xf>
    <xf numFmtId="0" fontId="4" fillId="2" borderId="0" xfId="2" applyFont="1" applyFill="1" applyBorder="1" applyAlignment="1">
      <alignment horizontal="left" wrapText="1"/>
    </xf>
    <xf numFmtId="0" fontId="4" fillId="0" borderId="0" xfId="2" applyFont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/>
    </xf>
    <xf numFmtId="0" fontId="11" fillId="0" borderId="0" xfId="0" applyFont="1" applyAlignment="1">
      <alignment horizontal="left" vertical="center"/>
    </xf>
    <xf numFmtId="0" fontId="3" fillId="0" borderId="0" xfId="3" applyFont="1" applyBorder="1" applyAlignment="1">
      <alignment horizontal="left" vertical="center" wrapText="1"/>
    </xf>
    <xf numFmtId="0" fontId="3" fillId="0" borderId="17" xfId="4" applyFont="1" applyBorder="1" applyAlignment="1">
      <alignment horizontal="left" vertical="center" wrapText="1"/>
    </xf>
    <xf numFmtId="0" fontId="55" fillId="26" borderId="0" xfId="4" applyFont="1" applyFill="1" applyBorder="1" applyAlignment="1">
      <alignment horizontal="left" vertical="center" wrapText="1"/>
    </xf>
    <xf numFmtId="0" fontId="55" fillId="26" borderId="17" xfId="4" applyFont="1" applyFill="1" applyBorder="1" applyAlignment="1">
      <alignment horizontal="left" vertical="center" wrapText="1"/>
    </xf>
    <xf numFmtId="0" fontId="55" fillId="26" borderId="0" xfId="4" applyFont="1" applyFill="1" applyBorder="1" applyAlignment="1">
      <alignment horizontal="center" vertical="center" wrapText="1"/>
    </xf>
    <xf numFmtId="0" fontId="55" fillId="26" borderId="17" xfId="4" applyFont="1" applyFill="1" applyBorder="1" applyAlignment="1">
      <alignment horizontal="center" vertical="center" wrapText="1"/>
    </xf>
    <xf numFmtId="0" fontId="55" fillId="26" borderId="21" xfId="4" applyFont="1" applyFill="1" applyBorder="1" applyAlignment="1">
      <alignment horizontal="center" vertical="center" wrapText="1"/>
    </xf>
    <xf numFmtId="0" fontId="55" fillId="26" borderId="20" xfId="4" applyFont="1" applyFill="1" applyBorder="1" applyAlignment="1">
      <alignment horizontal="center" vertical="center" wrapText="1"/>
    </xf>
    <xf numFmtId="169" fontId="55" fillId="26" borderId="21" xfId="18" applyNumberFormat="1" applyFont="1" applyFill="1" applyBorder="1" applyAlignment="1">
      <alignment horizontal="center" vertical="center" wrapText="1"/>
    </xf>
    <xf numFmtId="169" fontId="55" fillId="26" borderId="20" xfId="18" applyNumberFormat="1" applyFont="1" applyFill="1" applyBorder="1" applyAlignment="1">
      <alignment horizontal="center" vertical="center" wrapText="1"/>
    </xf>
    <xf numFmtId="0" fontId="55" fillId="26" borderId="0" xfId="2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" fillId="2" borderId="0" xfId="2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55" fillId="26" borderId="0" xfId="0" applyFont="1" applyFill="1" applyBorder="1" applyAlignment="1">
      <alignment horizontal="left" vertical="center" wrapText="1"/>
    </xf>
    <xf numFmtId="0" fontId="55" fillId="26" borderId="17" xfId="0" applyFont="1" applyFill="1" applyBorder="1" applyAlignment="1">
      <alignment horizontal="center" vertical="center" wrapText="1"/>
    </xf>
    <xf numFmtId="0" fontId="55" fillId="26" borderId="1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3" fillId="2" borderId="0" xfId="2" applyFont="1" applyFill="1" applyAlignment="1">
      <alignment horizontal="left" wrapText="1"/>
    </xf>
    <xf numFmtId="0" fontId="12" fillId="0" borderId="0" xfId="0" applyFont="1" applyBorder="1" applyAlignment="1">
      <alignment horizontal="left"/>
    </xf>
    <xf numFmtId="0" fontId="17" fillId="27" borderId="0" xfId="2" applyFont="1" applyFill="1" applyBorder="1" applyAlignment="1">
      <alignment horizontal="left"/>
    </xf>
    <xf numFmtId="0" fontId="55" fillId="26" borderId="0" xfId="12" applyFont="1" applyFill="1" applyBorder="1" applyAlignment="1">
      <alignment horizontal="left" vertical="center" wrapText="1"/>
    </xf>
    <xf numFmtId="0" fontId="55" fillId="26" borderId="17" xfId="0" applyFont="1" applyFill="1" applyBorder="1" applyAlignment="1">
      <alignment horizontal="center" vertical="center"/>
    </xf>
    <xf numFmtId="0" fontId="55" fillId="26" borderId="18" xfId="0" applyFont="1" applyFill="1" applyBorder="1" applyAlignment="1">
      <alignment horizontal="center" vertical="center"/>
    </xf>
  </cellXfs>
  <cellStyles count="332">
    <cellStyle name="20 % - Accent1" xfId="23" xr:uid="{00000000-0005-0000-0000-000000000000}"/>
    <cellStyle name="20 % - Accent2" xfId="24" xr:uid="{00000000-0005-0000-0000-000001000000}"/>
    <cellStyle name="20 % - Accent3" xfId="25" xr:uid="{00000000-0005-0000-0000-000002000000}"/>
    <cellStyle name="20 % - Accent4" xfId="26" xr:uid="{00000000-0005-0000-0000-000003000000}"/>
    <cellStyle name="20 % - Accent5" xfId="27" xr:uid="{00000000-0005-0000-0000-000004000000}"/>
    <cellStyle name="20 % - Accent6" xfId="28" xr:uid="{00000000-0005-0000-0000-000005000000}"/>
    <cellStyle name="20% - Énfasis1 2" xfId="29" xr:uid="{00000000-0005-0000-0000-000006000000}"/>
    <cellStyle name="20% - Énfasis2 2" xfId="30" xr:uid="{00000000-0005-0000-0000-000007000000}"/>
    <cellStyle name="20% - Énfasis3 2" xfId="31" xr:uid="{00000000-0005-0000-0000-000008000000}"/>
    <cellStyle name="20% - Énfasis4 2" xfId="32" xr:uid="{00000000-0005-0000-0000-000009000000}"/>
    <cellStyle name="20% - Énfasis5 2" xfId="33" xr:uid="{00000000-0005-0000-0000-00000A000000}"/>
    <cellStyle name="20% - Énfasis6 2" xfId="34" xr:uid="{00000000-0005-0000-0000-00000B000000}"/>
    <cellStyle name="40 % - Accent1" xfId="35" xr:uid="{00000000-0005-0000-0000-00000C000000}"/>
    <cellStyle name="40 % - Accent2" xfId="36" xr:uid="{00000000-0005-0000-0000-00000D000000}"/>
    <cellStyle name="40 % - Accent3" xfId="37" xr:uid="{00000000-0005-0000-0000-00000E000000}"/>
    <cellStyle name="40 % - Accent4" xfId="38" xr:uid="{00000000-0005-0000-0000-00000F000000}"/>
    <cellStyle name="40 % - Accent5" xfId="39" xr:uid="{00000000-0005-0000-0000-000010000000}"/>
    <cellStyle name="40 % - Accent6" xfId="40" xr:uid="{00000000-0005-0000-0000-000011000000}"/>
    <cellStyle name="40% - Énfasis1 2" xfId="41" xr:uid="{00000000-0005-0000-0000-000012000000}"/>
    <cellStyle name="40% - Énfasis2 2" xfId="42" xr:uid="{00000000-0005-0000-0000-000013000000}"/>
    <cellStyle name="40% - Énfasis3 2" xfId="43" xr:uid="{00000000-0005-0000-0000-000014000000}"/>
    <cellStyle name="40% - Énfasis4 2" xfId="44" xr:uid="{00000000-0005-0000-0000-000015000000}"/>
    <cellStyle name="40% - Énfasis5 2" xfId="45" xr:uid="{00000000-0005-0000-0000-000016000000}"/>
    <cellStyle name="40% - Énfasis6 2" xfId="46" xr:uid="{00000000-0005-0000-0000-000017000000}"/>
    <cellStyle name="60 % - Accent1" xfId="47" xr:uid="{00000000-0005-0000-0000-000018000000}"/>
    <cellStyle name="60 % - Accent2" xfId="48" xr:uid="{00000000-0005-0000-0000-000019000000}"/>
    <cellStyle name="60 % - Accent3" xfId="49" xr:uid="{00000000-0005-0000-0000-00001A000000}"/>
    <cellStyle name="60 % - Accent4" xfId="50" xr:uid="{00000000-0005-0000-0000-00001B000000}"/>
    <cellStyle name="60 % - Accent5" xfId="51" xr:uid="{00000000-0005-0000-0000-00001C000000}"/>
    <cellStyle name="60 % - Accent6" xfId="52" xr:uid="{00000000-0005-0000-0000-00001D000000}"/>
    <cellStyle name="60% - Énfasis1 2" xfId="53" xr:uid="{00000000-0005-0000-0000-00001E000000}"/>
    <cellStyle name="60% - Énfasis2 2" xfId="54" xr:uid="{00000000-0005-0000-0000-00001F000000}"/>
    <cellStyle name="60% - Énfasis3 2" xfId="55" xr:uid="{00000000-0005-0000-0000-000020000000}"/>
    <cellStyle name="60% - Énfasis4 2" xfId="56" xr:uid="{00000000-0005-0000-0000-000021000000}"/>
    <cellStyle name="60% - Énfasis5 2" xfId="57" xr:uid="{00000000-0005-0000-0000-000022000000}"/>
    <cellStyle name="60% - Énfasis6 2" xfId="58" xr:uid="{00000000-0005-0000-0000-000023000000}"/>
    <cellStyle name="Accent1" xfId="59" xr:uid="{00000000-0005-0000-0000-000024000000}"/>
    <cellStyle name="Accent2" xfId="60" xr:uid="{00000000-0005-0000-0000-000025000000}"/>
    <cellStyle name="Accent3" xfId="61" xr:uid="{00000000-0005-0000-0000-000026000000}"/>
    <cellStyle name="Accent4" xfId="62" xr:uid="{00000000-0005-0000-0000-000027000000}"/>
    <cellStyle name="Accent5" xfId="63" xr:uid="{00000000-0005-0000-0000-000028000000}"/>
    <cellStyle name="Accent6" xfId="64" xr:uid="{00000000-0005-0000-0000-000029000000}"/>
    <cellStyle name="ANCLAS,REZONES Y SUS PARTES,DE FUNDICION,DE HIERRO O DE ACERO_COYUNTURA_PRECIOS-ESTADISTICAS ENERO 2009" xfId="65" xr:uid="{00000000-0005-0000-0000-00002A000000}"/>
    <cellStyle name="Avertissement" xfId="66" xr:uid="{00000000-0005-0000-0000-00002B000000}"/>
    <cellStyle name="Buena 2" xfId="67" xr:uid="{00000000-0005-0000-0000-00002C000000}"/>
    <cellStyle name="Calcul" xfId="68" xr:uid="{00000000-0005-0000-0000-00002D000000}"/>
    <cellStyle name="Cálculo 2" xfId="69" xr:uid="{00000000-0005-0000-0000-00002E000000}"/>
    <cellStyle name="Celda de comprobación 2" xfId="70" xr:uid="{00000000-0005-0000-0000-00002F000000}"/>
    <cellStyle name="Celda vinculada 2" xfId="71" xr:uid="{00000000-0005-0000-0000-000030000000}"/>
    <cellStyle name="Cellule liée" xfId="72" xr:uid="{00000000-0005-0000-0000-000031000000}"/>
    <cellStyle name="Commentaire" xfId="73" xr:uid="{00000000-0005-0000-0000-000032000000}"/>
    <cellStyle name="Commentaire 2" xfId="74" xr:uid="{00000000-0005-0000-0000-000033000000}"/>
    <cellStyle name="Encabezado 4 2" xfId="75" xr:uid="{00000000-0005-0000-0000-000034000000}"/>
    <cellStyle name="Énfasis1 2" xfId="76" xr:uid="{00000000-0005-0000-0000-000035000000}"/>
    <cellStyle name="Énfasis2 2" xfId="77" xr:uid="{00000000-0005-0000-0000-000036000000}"/>
    <cellStyle name="Énfasis3 2" xfId="78" xr:uid="{00000000-0005-0000-0000-000037000000}"/>
    <cellStyle name="Énfasis4 2" xfId="79" xr:uid="{00000000-0005-0000-0000-000038000000}"/>
    <cellStyle name="Énfasis5 2" xfId="80" xr:uid="{00000000-0005-0000-0000-000039000000}"/>
    <cellStyle name="Énfasis6 2" xfId="81" xr:uid="{00000000-0005-0000-0000-00003A000000}"/>
    <cellStyle name="Entrada 2" xfId="82" xr:uid="{00000000-0005-0000-0000-00003B000000}"/>
    <cellStyle name="Entrée" xfId="83" xr:uid="{00000000-0005-0000-0000-00003C000000}"/>
    <cellStyle name="Euro" xfId="5" xr:uid="{00000000-0005-0000-0000-00003D000000}"/>
    <cellStyle name="Euro 2" xfId="6" xr:uid="{00000000-0005-0000-0000-00003E000000}"/>
    <cellStyle name="Euro 2 2" xfId="84" xr:uid="{00000000-0005-0000-0000-00003F000000}"/>
    <cellStyle name="Euro 3" xfId="85" xr:uid="{00000000-0005-0000-0000-000040000000}"/>
    <cellStyle name="Incorrecto 2" xfId="86" xr:uid="{00000000-0005-0000-0000-000041000000}"/>
    <cellStyle name="Insatisfaisant" xfId="87" xr:uid="{00000000-0005-0000-0000-000042000000}"/>
    <cellStyle name="Millares" xfId="1" builtinId="3"/>
    <cellStyle name="Millares [0]" xfId="21" builtinId="6"/>
    <cellStyle name="Millares [0] 2" xfId="22" xr:uid="{00000000-0005-0000-0000-000045000000}"/>
    <cellStyle name="Millares [0] 2 2" xfId="278" xr:uid="{00000000-0005-0000-0000-000046000000}"/>
    <cellStyle name="Millares [0] 2 2 2" xfId="315" xr:uid="{00000000-0005-0000-0000-000047000000}"/>
    <cellStyle name="Millares [0] 2 3" xfId="302" xr:uid="{00000000-0005-0000-0000-000048000000}"/>
    <cellStyle name="Millares [0] 3" xfId="277" xr:uid="{00000000-0005-0000-0000-000049000000}"/>
    <cellStyle name="Millares [0] 3 2" xfId="314" xr:uid="{00000000-0005-0000-0000-00004A000000}"/>
    <cellStyle name="Millares [0] 4" xfId="301" xr:uid="{00000000-0005-0000-0000-00004B000000}"/>
    <cellStyle name="Millares 10" xfId="88" xr:uid="{00000000-0005-0000-0000-00004C000000}"/>
    <cellStyle name="Millares 10 2" xfId="279" xr:uid="{00000000-0005-0000-0000-00004D000000}"/>
    <cellStyle name="Millares 10 2 2" xfId="316" xr:uid="{00000000-0005-0000-0000-00004E000000}"/>
    <cellStyle name="Millares 11" xfId="89" xr:uid="{00000000-0005-0000-0000-00004F000000}"/>
    <cellStyle name="Millares 12" xfId="90" xr:uid="{00000000-0005-0000-0000-000050000000}"/>
    <cellStyle name="Millares 13" xfId="91" xr:uid="{00000000-0005-0000-0000-000051000000}"/>
    <cellStyle name="Millares 13 3" xfId="92" xr:uid="{00000000-0005-0000-0000-000052000000}"/>
    <cellStyle name="Millares 13 3 2" xfId="280" xr:uid="{00000000-0005-0000-0000-000053000000}"/>
    <cellStyle name="Millares 13 3 2 2" xfId="317" xr:uid="{00000000-0005-0000-0000-000054000000}"/>
    <cellStyle name="Millares 14" xfId="93" xr:uid="{00000000-0005-0000-0000-000055000000}"/>
    <cellStyle name="Millares 15" xfId="94" xr:uid="{00000000-0005-0000-0000-000056000000}"/>
    <cellStyle name="Millares 16" xfId="95" xr:uid="{00000000-0005-0000-0000-000057000000}"/>
    <cellStyle name="Millares 17" xfId="96" xr:uid="{00000000-0005-0000-0000-000058000000}"/>
    <cellStyle name="Millares 18" xfId="97" xr:uid="{00000000-0005-0000-0000-000059000000}"/>
    <cellStyle name="Millares 19" xfId="98" xr:uid="{00000000-0005-0000-0000-00005A000000}"/>
    <cellStyle name="Millares 2" xfId="7" xr:uid="{00000000-0005-0000-0000-00005B000000}"/>
    <cellStyle name="Millares 2 2" xfId="8" xr:uid="{00000000-0005-0000-0000-00005C000000}"/>
    <cellStyle name="Millares 2 2 2" xfId="99" xr:uid="{00000000-0005-0000-0000-00005D000000}"/>
    <cellStyle name="Millares 2 2 2 2" xfId="16" xr:uid="{00000000-0005-0000-0000-00005E000000}"/>
    <cellStyle name="Millares 2 2 2 2 2" xfId="100" xr:uid="{00000000-0005-0000-0000-00005F000000}"/>
    <cellStyle name="Millares 2 2 2 2 2 2" xfId="282" xr:uid="{00000000-0005-0000-0000-000060000000}"/>
    <cellStyle name="Millares 2 2 2 2 2 2 2" xfId="319" xr:uid="{00000000-0005-0000-0000-000061000000}"/>
    <cellStyle name="Millares 2 2 2 2 3" xfId="275" xr:uid="{00000000-0005-0000-0000-000062000000}"/>
    <cellStyle name="Millares 2 2 2 2 3 2" xfId="312" xr:uid="{00000000-0005-0000-0000-000063000000}"/>
    <cellStyle name="Millares 2 2 2 3" xfId="281" xr:uid="{00000000-0005-0000-0000-000064000000}"/>
    <cellStyle name="Millares 2 2 2 3 2" xfId="318" xr:uid="{00000000-0005-0000-0000-000065000000}"/>
    <cellStyle name="Millares 2 2 2 4" xfId="303" xr:uid="{00000000-0005-0000-0000-000066000000}"/>
    <cellStyle name="Millares 2 2 3" xfId="272" xr:uid="{00000000-0005-0000-0000-000067000000}"/>
    <cellStyle name="Millares 2 2 3 2" xfId="309" xr:uid="{00000000-0005-0000-0000-000068000000}"/>
    <cellStyle name="Millares 2 2 4" xfId="298" xr:uid="{00000000-0005-0000-0000-000069000000}"/>
    <cellStyle name="Millares 2 3" xfId="101" xr:uid="{00000000-0005-0000-0000-00006A000000}"/>
    <cellStyle name="Millares 2 3 2" xfId="102" xr:uid="{00000000-0005-0000-0000-00006B000000}"/>
    <cellStyle name="Millares 2 3 2 2" xfId="284" xr:uid="{00000000-0005-0000-0000-00006C000000}"/>
    <cellStyle name="Millares 2 3 2 2 2" xfId="321" xr:uid="{00000000-0005-0000-0000-00006D000000}"/>
    <cellStyle name="Millares 2 3 3" xfId="283" xr:uid="{00000000-0005-0000-0000-00006E000000}"/>
    <cellStyle name="Millares 2 3 3 2" xfId="320" xr:uid="{00000000-0005-0000-0000-00006F000000}"/>
    <cellStyle name="Millares 2 3 4" xfId="304" xr:uid="{00000000-0005-0000-0000-000070000000}"/>
    <cellStyle name="Millares 2 4" xfId="271" xr:uid="{00000000-0005-0000-0000-000071000000}"/>
    <cellStyle name="Millares 2 4 2" xfId="308" xr:uid="{00000000-0005-0000-0000-000072000000}"/>
    <cellStyle name="Millares 2 5" xfId="297" xr:uid="{00000000-0005-0000-0000-000073000000}"/>
    <cellStyle name="Millares 20" xfId="103" xr:uid="{00000000-0005-0000-0000-000074000000}"/>
    <cellStyle name="Millares 21" xfId="104" xr:uid="{00000000-0005-0000-0000-000075000000}"/>
    <cellStyle name="Millares 22" xfId="105" xr:uid="{00000000-0005-0000-0000-000076000000}"/>
    <cellStyle name="Millares 23" xfId="106" xr:uid="{00000000-0005-0000-0000-000077000000}"/>
    <cellStyle name="Millares 24" xfId="107" xr:uid="{00000000-0005-0000-0000-000078000000}"/>
    <cellStyle name="Millares 25" xfId="108" xr:uid="{00000000-0005-0000-0000-000079000000}"/>
    <cellStyle name="Millares 26" xfId="109" xr:uid="{00000000-0005-0000-0000-00007A000000}"/>
    <cellStyle name="Millares 27" xfId="110" xr:uid="{00000000-0005-0000-0000-00007B000000}"/>
    <cellStyle name="Millares 28" xfId="111" xr:uid="{00000000-0005-0000-0000-00007C000000}"/>
    <cellStyle name="Millares 29" xfId="112" xr:uid="{00000000-0005-0000-0000-00007D000000}"/>
    <cellStyle name="Millares 3" xfId="9" xr:uid="{00000000-0005-0000-0000-00007E000000}"/>
    <cellStyle name="Millares 3 2" xfId="113" xr:uid="{00000000-0005-0000-0000-00007F000000}"/>
    <cellStyle name="Millares 3 2 2" xfId="114" xr:uid="{00000000-0005-0000-0000-000080000000}"/>
    <cellStyle name="Millares 3 2 3" xfId="285" xr:uid="{00000000-0005-0000-0000-000081000000}"/>
    <cellStyle name="Millares 3 2 3 2" xfId="322" xr:uid="{00000000-0005-0000-0000-000082000000}"/>
    <cellStyle name="Millares 3 3" xfId="115" xr:uid="{00000000-0005-0000-0000-000083000000}"/>
    <cellStyle name="Millares 3 3 2" xfId="286" xr:uid="{00000000-0005-0000-0000-000084000000}"/>
    <cellStyle name="Millares 3 3 2 2" xfId="323" xr:uid="{00000000-0005-0000-0000-000085000000}"/>
    <cellStyle name="Millares 3 3 3" xfId="305" xr:uid="{00000000-0005-0000-0000-000086000000}"/>
    <cellStyle name="Millares 3 4" xfId="273" xr:uid="{00000000-0005-0000-0000-000087000000}"/>
    <cellStyle name="Millares 3 4 2" xfId="310" xr:uid="{00000000-0005-0000-0000-000088000000}"/>
    <cellStyle name="Millares 3 5" xfId="299" xr:uid="{00000000-0005-0000-0000-000089000000}"/>
    <cellStyle name="Millares 30" xfId="116" xr:uid="{00000000-0005-0000-0000-00008A000000}"/>
    <cellStyle name="Millares 31" xfId="117" xr:uid="{00000000-0005-0000-0000-00008B000000}"/>
    <cellStyle name="Millares 32" xfId="118" xr:uid="{00000000-0005-0000-0000-00008C000000}"/>
    <cellStyle name="Millares 33" xfId="119" xr:uid="{00000000-0005-0000-0000-00008D000000}"/>
    <cellStyle name="Millares 34" xfId="120" xr:uid="{00000000-0005-0000-0000-00008E000000}"/>
    <cellStyle name="Millares 35" xfId="121" xr:uid="{00000000-0005-0000-0000-00008F000000}"/>
    <cellStyle name="Millares 36" xfId="122" xr:uid="{00000000-0005-0000-0000-000090000000}"/>
    <cellStyle name="Millares 37" xfId="123" xr:uid="{00000000-0005-0000-0000-000091000000}"/>
    <cellStyle name="Millares 38" xfId="124" xr:uid="{00000000-0005-0000-0000-000092000000}"/>
    <cellStyle name="Millares 39" xfId="125" xr:uid="{00000000-0005-0000-0000-000093000000}"/>
    <cellStyle name="Millares 4" xfId="10" xr:uid="{00000000-0005-0000-0000-000094000000}"/>
    <cellStyle name="Millares 4 2" xfId="126" xr:uid="{00000000-0005-0000-0000-000095000000}"/>
    <cellStyle name="Millares 4 2 2" xfId="287" xr:uid="{00000000-0005-0000-0000-000096000000}"/>
    <cellStyle name="Millares 4 2 2 2" xfId="324" xr:uid="{00000000-0005-0000-0000-000097000000}"/>
    <cellStyle name="Millares 4 3" xfId="127" xr:uid="{00000000-0005-0000-0000-000098000000}"/>
    <cellStyle name="Millares 4 3 2" xfId="288" xr:uid="{00000000-0005-0000-0000-000099000000}"/>
    <cellStyle name="Millares 4 3 2 2" xfId="325" xr:uid="{00000000-0005-0000-0000-00009A000000}"/>
    <cellStyle name="Millares 4 3 3" xfId="306" xr:uid="{00000000-0005-0000-0000-00009B000000}"/>
    <cellStyle name="Millares 4 4" xfId="274" xr:uid="{00000000-0005-0000-0000-00009C000000}"/>
    <cellStyle name="Millares 4 4 2" xfId="311" xr:uid="{00000000-0005-0000-0000-00009D000000}"/>
    <cellStyle name="Millares 4 5" xfId="300" xr:uid="{00000000-0005-0000-0000-00009E000000}"/>
    <cellStyle name="Millares 40" xfId="128" xr:uid="{00000000-0005-0000-0000-00009F000000}"/>
    <cellStyle name="Millares 41" xfId="129" xr:uid="{00000000-0005-0000-0000-0000A0000000}"/>
    <cellStyle name="Millares 42" xfId="130" xr:uid="{00000000-0005-0000-0000-0000A1000000}"/>
    <cellStyle name="Millares 43" xfId="131" xr:uid="{00000000-0005-0000-0000-0000A2000000}"/>
    <cellStyle name="Millares 43 2" xfId="289" xr:uid="{00000000-0005-0000-0000-0000A3000000}"/>
    <cellStyle name="Millares 43 2 2" xfId="326" xr:uid="{00000000-0005-0000-0000-0000A4000000}"/>
    <cellStyle name="Millares 44" xfId="132" xr:uid="{00000000-0005-0000-0000-0000A5000000}"/>
    <cellStyle name="Millares 44 2" xfId="290" xr:uid="{00000000-0005-0000-0000-0000A6000000}"/>
    <cellStyle name="Millares 44 2 2" xfId="327" xr:uid="{00000000-0005-0000-0000-0000A7000000}"/>
    <cellStyle name="Millares 45" xfId="270" xr:uid="{00000000-0005-0000-0000-0000A8000000}"/>
    <cellStyle name="Millares 45 2" xfId="307" xr:uid="{00000000-0005-0000-0000-0000A9000000}"/>
    <cellStyle name="Millares 46" xfId="296" xr:uid="{00000000-0005-0000-0000-0000AA000000}"/>
    <cellStyle name="Millares 5" xfId="18" xr:uid="{00000000-0005-0000-0000-0000AB000000}"/>
    <cellStyle name="Millares 5 2" xfId="276" xr:uid="{00000000-0005-0000-0000-0000AC000000}"/>
    <cellStyle name="Millares 5 2 2" xfId="313" xr:uid="{00000000-0005-0000-0000-0000AD000000}"/>
    <cellStyle name="Millares 6" xfId="19" xr:uid="{00000000-0005-0000-0000-0000AE000000}"/>
    <cellStyle name="Millares 7" xfId="133" xr:uid="{00000000-0005-0000-0000-0000AF000000}"/>
    <cellStyle name="Millares 7 2" xfId="291" xr:uid="{00000000-0005-0000-0000-0000B0000000}"/>
    <cellStyle name="Millares 7 2 2" xfId="328" xr:uid="{00000000-0005-0000-0000-0000B1000000}"/>
    <cellStyle name="Millares 8" xfId="134" xr:uid="{00000000-0005-0000-0000-0000B2000000}"/>
    <cellStyle name="Millares 8 2" xfId="292" xr:uid="{00000000-0005-0000-0000-0000B3000000}"/>
    <cellStyle name="Millares 8 2 2" xfId="329" xr:uid="{00000000-0005-0000-0000-0000B4000000}"/>
    <cellStyle name="Millares 9" xfId="135" xr:uid="{00000000-0005-0000-0000-0000B5000000}"/>
    <cellStyle name="Millares 9 2" xfId="293" xr:uid="{00000000-0005-0000-0000-0000B6000000}"/>
    <cellStyle name="Millares 9 2 2" xfId="330" xr:uid="{00000000-0005-0000-0000-0000B7000000}"/>
    <cellStyle name="Neutral 2" xfId="136" xr:uid="{00000000-0005-0000-0000-0000B8000000}"/>
    <cellStyle name="Neutre" xfId="137" xr:uid="{00000000-0005-0000-0000-0000B9000000}"/>
    <cellStyle name="Normal" xfId="0" builtinId="0"/>
    <cellStyle name="Normal 2" xfId="11" xr:uid="{00000000-0005-0000-0000-0000BB000000}"/>
    <cellStyle name="Normal 2 2" xfId="2" xr:uid="{00000000-0005-0000-0000-0000BC000000}"/>
    <cellStyle name="Normal 2 2 2" xfId="138" xr:uid="{00000000-0005-0000-0000-0000BD000000}"/>
    <cellStyle name="Normal 2 2 2 2" xfId="15" xr:uid="{00000000-0005-0000-0000-0000BE000000}"/>
    <cellStyle name="Normal 2 2 2 2 2" xfId="139" xr:uid="{00000000-0005-0000-0000-0000BF000000}"/>
    <cellStyle name="Normal 2 3" xfId="140" xr:uid="{00000000-0005-0000-0000-0000C0000000}"/>
    <cellStyle name="Normal 2 3 2" xfId="141" xr:uid="{00000000-0005-0000-0000-0000C1000000}"/>
    <cellStyle name="Normal 2 4" xfId="142" xr:uid="{00000000-0005-0000-0000-0000C2000000}"/>
    <cellStyle name="Normal 2 5" xfId="143" xr:uid="{00000000-0005-0000-0000-0000C3000000}"/>
    <cellStyle name="Normal 3" xfId="12" xr:uid="{00000000-0005-0000-0000-0000C4000000}"/>
    <cellStyle name="Normal 3 2" xfId="20" xr:uid="{00000000-0005-0000-0000-0000C5000000}"/>
    <cellStyle name="Normal 3 3" xfId="144" xr:uid="{00000000-0005-0000-0000-0000C6000000}"/>
    <cellStyle name="Normal 4" xfId="13" xr:uid="{00000000-0005-0000-0000-0000C7000000}"/>
    <cellStyle name="Normal 4 2" xfId="145" xr:uid="{00000000-0005-0000-0000-0000C8000000}"/>
    <cellStyle name="Normal 5" xfId="3" xr:uid="{00000000-0005-0000-0000-0000C9000000}"/>
    <cellStyle name="Normal 5 2" xfId="146" xr:uid="{00000000-0005-0000-0000-0000CA000000}"/>
    <cellStyle name="Normal 6" xfId="4" xr:uid="{00000000-0005-0000-0000-0000CB000000}"/>
    <cellStyle name="Normal 6 2" xfId="147" xr:uid="{00000000-0005-0000-0000-0000CC000000}"/>
    <cellStyle name="Normal 7" xfId="17" xr:uid="{00000000-0005-0000-0000-0000CD000000}"/>
    <cellStyle name="Normal_Cuadro_2" xfId="269" xr:uid="{00000000-0005-0000-0000-0000CE000000}"/>
    <cellStyle name="Normal_Hoja1" xfId="14" xr:uid="{00000000-0005-0000-0000-0000CF000000}"/>
    <cellStyle name="Normal_Hoja1 2" xfId="331" xr:uid="{F09B932A-3A00-4968-AA49-2C13226FB6DD}"/>
    <cellStyle name="Normal_Hoja4" xfId="294" xr:uid="{00000000-0005-0000-0000-0000D0000000}"/>
    <cellStyle name="Normal_Hoja4_1" xfId="295" xr:uid="{00000000-0005-0000-0000-0000D1000000}"/>
    <cellStyle name="Normal_indicador ODS" xfId="268" xr:uid="{00000000-0005-0000-0000-0000D2000000}"/>
    <cellStyle name="Notas 2" xfId="148" xr:uid="{00000000-0005-0000-0000-0000D3000000}"/>
    <cellStyle name="Notas 2 2" xfId="149" xr:uid="{00000000-0005-0000-0000-0000D4000000}"/>
    <cellStyle name="Porcentaje 2" xfId="150" xr:uid="{00000000-0005-0000-0000-0000D5000000}"/>
    <cellStyle name="Porcentaje 3" xfId="151" xr:uid="{00000000-0005-0000-0000-0000D6000000}"/>
    <cellStyle name="Porcentaje 3 2" xfId="152" xr:uid="{00000000-0005-0000-0000-0000D7000000}"/>
    <cellStyle name="Salida 2" xfId="153" xr:uid="{00000000-0005-0000-0000-0000D8000000}"/>
    <cellStyle name="Satisfaisant" xfId="154" xr:uid="{00000000-0005-0000-0000-0000D9000000}"/>
    <cellStyle name="Sortie" xfId="155" xr:uid="{00000000-0005-0000-0000-0000DA000000}"/>
    <cellStyle name="style1530292864591" xfId="156" xr:uid="{00000000-0005-0000-0000-0000DB000000}"/>
    <cellStyle name="style1530292864684" xfId="157" xr:uid="{00000000-0005-0000-0000-0000DC000000}"/>
    <cellStyle name="style1530292864731" xfId="158" xr:uid="{00000000-0005-0000-0000-0000DD000000}"/>
    <cellStyle name="style1530292864762" xfId="159" xr:uid="{00000000-0005-0000-0000-0000DE000000}"/>
    <cellStyle name="style1530292864809" xfId="160" xr:uid="{00000000-0005-0000-0000-0000DF000000}"/>
    <cellStyle name="style1530292864856" xfId="161" xr:uid="{00000000-0005-0000-0000-0000E0000000}"/>
    <cellStyle name="style1530292864887" xfId="162" xr:uid="{00000000-0005-0000-0000-0000E1000000}"/>
    <cellStyle name="style1530292864934" xfId="163" xr:uid="{00000000-0005-0000-0000-0000E2000000}"/>
    <cellStyle name="style1530292864965" xfId="164" xr:uid="{00000000-0005-0000-0000-0000E3000000}"/>
    <cellStyle name="style1530292865012" xfId="165" xr:uid="{00000000-0005-0000-0000-0000E4000000}"/>
    <cellStyle name="style1530292865043" xfId="166" xr:uid="{00000000-0005-0000-0000-0000E5000000}"/>
    <cellStyle name="style1530292865105" xfId="167" xr:uid="{00000000-0005-0000-0000-0000E6000000}"/>
    <cellStyle name="style1530292865152" xfId="168" xr:uid="{00000000-0005-0000-0000-0000E7000000}"/>
    <cellStyle name="style1530292865183" xfId="169" xr:uid="{00000000-0005-0000-0000-0000E8000000}"/>
    <cellStyle name="style1530292865215" xfId="170" xr:uid="{00000000-0005-0000-0000-0000E9000000}"/>
    <cellStyle name="style1530292865246" xfId="171" xr:uid="{00000000-0005-0000-0000-0000EA000000}"/>
    <cellStyle name="style1530292865308" xfId="172" xr:uid="{00000000-0005-0000-0000-0000EB000000}"/>
    <cellStyle name="style1530292865339" xfId="173" xr:uid="{00000000-0005-0000-0000-0000EC000000}"/>
    <cellStyle name="style1530292865371" xfId="174" xr:uid="{00000000-0005-0000-0000-0000ED000000}"/>
    <cellStyle name="style1530292865402" xfId="175" xr:uid="{00000000-0005-0000-0000-0000EE000000}"/>
    <cellStyle name="style1530292865480" xfId="176" xr:uid="{00000000-0005-0000-0000-0000EF000000}"/>
    <cellStyle name="style1530292865527" xfId="177" xr:uid="{00000000-0005-0000-0000-0000F0000000}"/>
    <cellStyle name="style1530292865542" xfId="178" xr:uid="{00000000-0005-0000-0000-0000F1000000}"/>
    <cellStyle name="style1530292866073" xfId="179" xr:uid="{00000000-0005-0000-0000-0000F2000000}"/>
    <cellStyle name="style1530292866104" xfId="180" xr:uid="{00000000-0005-0000-0000-0000F3000000}"/>
    <cellStyle name="style1530292866119" xfId="181" xr:uid="{00000000-0005-0000-0000-0000F4000000}"/>
    <cellStyle name="style1530292866151" xfId="182" xr:uid="{00000000-0005-0000-0000-0000F5000000}"/>
    <cellStyle name="style1530292866166" xfId="183" xr:uid="{00000000-0005-0000-0000-0000F6000000}"/>
    <cellStyle name="style1530292866197" xfId="184" xr:uid="{00000000-0005-0000-0000-0000F7000000}"/>
    <cellStyle name="style1530292866213" xfId="185" xr:uid="{00000000-0005-0000-0000-0000F8000000}"/>
    <cellStyle name="style1530292866244" xfId="186" xr:uid="{00000000-0005-0000-0000-0000F9000000}"/>
    <cellStyle name="style1530292866260" xfId="187" xr:uid="{00000000-0005-0000-0000-0000FA000000}"/>
    <cellStyle name="style1530292868132" xfId="188" xr:uid="{00000000-0005-0000-0000-0000FB000000}"/>
    <cellStyle name="style1530292868147" xfId="189" xr:uid="{00000000-0005-0000-0000-0000FC000000}"/>
    <cellStyle name="style1530292868179" xfId="190" xr:uid="{00000000-0005-0000-0000-0000FD000000}"/>
    <cellStyle name="style1530292868210" xfId="191" xr:uid="{00000000-0005-0000-0000-0000FE000000}"/>
    <cellStyle name="style1530292868225" xfId="192" xr:uid="{00000000-0005-0000-0000-0000FF000000}"/>
    <cellStyle name="style1530292868257" xfId="193" xr:uid="{00000000-0005-0000-0000-000000010000}"/>
    <cellStyle name="style1530292868303" xfId="194" xr:uid="{00000000-0005-0000-0000-000001010000}"/>
    <cellStyle name="style1530292868335" xfId="195" xr:uid="{00000000-0005-0000-0000-000002010000}"/>
    <cellStyle name="style1530292868366" xfId="196" xr:uid="{00000000-0005-0000-0000-000003010000}"/>
    <cellStyle name="style1530292868397" xfId="197" xr:uid="{00000000-0005-0000-0000-000004010000}"/>
    <cellStyle name="style1530292889192" xfId="198" xr:uid="{00000000-0005-0000-0000-000005010000}"/>
    <cellStyle name="style1530292889223" xfId="199" xr:uid="{00000000-0005-0000-0000-000006010000}"/>
    <cellStyle name="style1530292889254" xfId="200" xr:uid="{00000000-0005-0000-0000-000007010000}"/>
    <cellStyle name="style1530294763046" xfId="201" xr:uid="{00000000-0005-0000-0000-000008010000}"/>
    <cellStyle name="style1530294763077" xfId="202" xr:uid="{00000000-0005-0000-0000-000009010000}"/>
    <cellStyle name="style1530294763108" xfId="203" xr:uid="{00000000-0005-0000-0000-00000A010000}"/>
    <cellStyle name="style1530294763124" xfId="204" xr:uid="{00000000-0005-0000-0000-00000B010000}"/>
    <cellStyle name="style1530294763155" xfId="205" xr:uid="{00000000-0005-0000-0000-00000C010000}"/>
    <cellStyle name="style1530294763186" xfId="206" xr:uid="{00000000-0005-0000-0000-00000D010000}"/>
    <cellStyle name="style1530294763826" xfId="207" xr:uid="{00000000-0005-0000-0000-00000E010000}"/>
    <cellStyle name="style1530294763857" xfId="208" xr:uid="{00000000-0005-0000-0000-00000F010000}"/>
    <cellStyle name="style1530294763888" xfId="209" xr:uid="{00000000-0005-0000-0000-000010010000}"/>
    <cellStyle name="style1530294763904" xfId="210" xr:uid="{00000000-0005-0000-0000-000011010000}"/>
    <cellStyle name="style1530294763935" xfId="211" xr:uid="{00000000-0005-0000-0000-000012010000}"/>
    <cellStyle name="style1530294763966" xfId="212" xr:uid="{00000000-0005-0000-0000-000013010000}"/>
    <cellStyle name="style1530294763982" xfId="213" xr:uid="{00000000-0005-0000-0000-000014010000}"/>
    <cellStyle name="style1530294764013" xfId="214" xr:uid="{00000000-0005-0000-0000-000015010000}"/>
    <cellStyle name="style1530294764028" xfId="215" xr:uid="{00000000-0005-0000-0000-000016010000}"/>
    <cellStyle name="style1530294771423" xfId="216" xr:uid="{00000000-0005-0000-0000-000017010000}"/>
    <cellStyle name="style1530294771454" xfId="217" xr:uid="{00000000-0005-0000-0000-000018010000}"/>
    <cellStyle name="style1530294771485" xfId="218" xr:uid="{00000000-0005-0000-0000-000019010000}"/>
    <cellStyle name="style1530294771501" xfId="219" xr:uid="{00000000-0005-0000-0000-00001A010000}"/>
    <cellStyle name="style1530294771532" xfId="220" xr:uid="{00000000-0005-0000-0000-00001B010000}"/>
    <cellStyle name="style1530294771563" xfId="221" xr:uid="{00000000-0005-0000-0000-00001C010000}"/>
    <cellStyle name="style1530294772718" xfId="222" xr:uid="{00000000-0005-0000-0000-00001D010000}"/>
    <cellStyle name="style1550510512895" xfId="223" xr:uid="{00000000-0005-0000-0000-00001E010000}"/>
    <cellStyle name="style1550510513045" xfId="224" xr:uid="{00000000-0005-0000-0000-00001F010000}"/>
    <cellStyle name="style1550510513099" xfId="225" xr:uid="{00000000-0005-0000-0000-000020010000}"/>
    <cellStyle name="style1550510513154" xfId="226" xr:uid="{00000000-0005-0000-0000-000021010000}"/>
    <cellStyle name="style1550510513209" xfId="227" xr:uid="{00000000-0005-0000-0000-000022010000}"/>
    <cellStyle name="style1550510513268" xfId="228" xr:uid="{00000000-0005-0000-0000-000023010000}"/>
    <cellStyle name="style1550510513322" xfId="229" xr:uid="{00000000-0005-0000-0000-000024010000}"/>
    <cellStyle name="style1550510513374" xfId="230" xr:uid="{00000000-0005-0000-0000-000025010000}"/>
    <cellStyle name="style1550510513425" xfId="231" xr:uid="{00000000-0005-0000-0000-000026010000}"/>
    <cellStyle name="style1550510513463" xfId="232" xr:uid="{00000000-0005-0000-0000-000027010000}"/>
    <cellStyle name="style1550510513512" xfId="233" xr:uid="{00000000-0005-0000-0000-000028010000}"/>
    <cellStyle name="style1550510513561" xfId="234" xr:uid="{00000000-0005-0000-0000-000029010000}"/>
    <cellStyle name="style1550510515805" xfId="235" xr:uid="{00000000-0005-0000-0000-00002A010000}"/>
    <cellStyle name="style1550510515857" xfId="236" xr:uid="{00000000-0005-0000-0000-00002B010000}"/>
    <cellStyle name="style1550510515933" xfId="237" xr:uid="{00000000-0005-0000-0000-00002C010000}"/>
    <cellStyle name="style1550510515984" xfId="238" xr:uid="{00000000-0005-0000-0000-00002D010000}"/>
    <cellStyle name="style1550510516033" xfId="239" xr:uid="{00000000-0005-0000-0000-00002E010000}"/>
    <cellStyle name="style1550510516072" xfId="240" xr:uid="{00000000-0005-0000-0000-00002F010000}"/>
    <cellStyle name="style1550510516111" xfId="241" xr:uid="{00000000-0005-0000-0000-000030010000}"/>
    <cellStyle name="style1550510516164" xfId="242" xr:uid="{00000000-0005-0000-0000-000031010000}"/>
    <cellStyle name="style1550510516216" xfId="243" xr:uid="{00000000-0005-0000-0000-000032010000}"/>
    <cellStyle name="style1550510516268" xfId="244" xr:uid="{00000000-0005-0000-0000-000033010000}"/>
    <cellStyle name="style1550510516309" xfId="245" xr:uid="{00000000-0005-0000-0000-000034010000}"/>
    <cellStyle name="style1550510516348" xfId="246" xr:uid="{00000000-0005-0000-0000-000035010000}"/>
    <cellStyle name="style1550510528719" xfId="247" xr:uid="{00000000-0005-0000-0000-000036010000}"/>
    <cellStyle name="style1550510528771" xfId="248" xr:uid="{00000000-0005-0000-0000-000037010000}"/>
    <cellStyle name="style1550510528822" xfId="249" xr:uid="{00000000-0005-0000-0000-000038010000}"/>
    <cellStyle name="Texte explicatif" xfId="250" xr:uid="{00000000-0005-0000-0000-000039010000}"/>
    <cellStyle name="Texto de advertencia 2" xfId="251" xr:uid="{00000000-0005-0000-0000-00003A010000}"/>
    <cellStyle name="Texto explicativo 2" xfId="252" xr:uid="{00000000-0005-0000-0000-00003B010000}"/>
    <cellStyle name="Titre" xfId="253" xr:uid="{00000000-0005-0000-0000-00003C010000}"/>
    <cellStyle name="Titre 1" xfId="254" xr:uid="{00000000-0005-0000-0000-00003D010000}"/>
    <cellStyle name="Titre 1 2" xfId="255" xr:uid="{00000000-0005-0000-0000-00003E010000}"/>
    <cellStyle name="Titre 2" xfId="256" xr:uid="{00000000-0005-0000-0000-00003F010000}"/>
    <cellStyle name="Titre 2 2" xfId="257" xr:uid="{00000000-0005-0000-0000-000040010000}"/>
    <cellStyle name="Titre 3" xfId="258" xr:uid="{00000000-0005-0000-0000-000041010000}"/>
    <cellStyle name="Titre 4" xfId="259" xr:uid="{00000000-0005-0000-0000-000042010000}"/>
    <cellStyle name="Título 1 2" xfId="260" xr:uid="{00000000-0005-0000-0000-000043010000}"/>
    <cellStyle name="Título 1 2 2" xfId="261" xr:uid="{00000000-0005-0000-0000-000044010000}"/>
    <cellStyle name="Título 2 2" xfId="262" xr:uid="{00000000-0005-0000-0000-000045010000}"/>
    <cellStyle name="Título 2 2 2" xfId="263" xr:uid="{00000000-0005-0000-0000-000046010000}"/>
    <cellStyle name="Título 3 2" xfId="264" xr:uid="{00000000-0005-0000-0000-000047010000}"/>
    <cellStyle name="Título 4" xfId="265" xr:uid="{00000000-0005-0000-0000-000048010000}"/>
    <cellStyle name="Total 2" xfId="266" xr:uid="{00000000-0005-0000-0000-000049010000}"/>
    <cellStyle name="Vérification" xfId="267" xr:uid="{00000000-0005-0000-0000-00004A010000}"/>
  </cellStyles>
  <dxfs count="0"/>
  <tableStyles count="0" defaultTableStyle="TableStyleMedium2" defaultPivotStyle="PivotStyleLight16"/>
  <colors>
    <mruColors>
      <color rgb="FF00FF00"/>
      <color rgb="FFC474F6"/>
      <color rgb="FFFFCCFF"/>
      <color rgb="FFFF99CC"/>
      <color rgb="FF995FE7"/>
      <color rgb="FFB573F7"/>
      <color rgb="FFA18DB9"/>
      <color rgb="FFFFCCCC"/>
      <color rgb="FFFFFFCC"/>
      <color rgb="FFBA8C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B1:L16"/>
  <sheetViews>
    <sheetView showGridLines="0" zoomScaleNormal="100" workbookViewId="0">
      <selection activeCell="J2" sqref="J2"/>
    </sheetView>
  </sheetViews>
  <sheetFormatPr baseColWidth="10" defaultColWidth="11.42578125" defaultRowHeight="14.25" x14ac:dyDescent="0.25"/>
  <cols>
    <col min="1" max="1" width="6.7109375" style="10" customWidth="1"/>
    <col min="2" max="2" width="11.5703125" style="10" customWidth="1"/>
    <col min="3" max="3" width="22.7109375" style="10" customWidth="1"/>
    <col min="4" max="4" width="43.7109375" style="10" customWidth="1"/>
    <col min="5" max="7" width="14.140625" style="10" customWidth="1"/>
    <col min="8" max="16384" width="11.42578125" style="10"/>
  </cols>
  <sheetData>
    <row r="1" spans="2:12" ht="18.75" customHeight="1" x14ac:dyDescent="0.25"/>
    <row r="2" spans="2:12" ht="24" customHeight="1" x14ac:dyDescent="0.25">
      <c r="B2" s="172" t="s">
        <v>122</v>
      </c>
      <c r="C2" s="172"/>
      <c r="D2" s="172"/>
      <c r="E2" s="172"/>
      <c r="F2" s="172"/>
      <c r="G2" s="172"/>
    </row>
    <row r="3" spans="2:12" x14ac:dyDescent="0.25">
      <c r="B3" s="173" t="s">
        <v>32</v>
      </c>
      <c r="C3" s="173" t="s">
        <v>33</v>
      </c>
      <c r="D3" s="173" t="s">
        <v>34</v>
      </c>
      <c r="E3" s="173" t="s">
        <v>35</v>
      </c>
      <c r="F3" s="173"/>
      <c r="G3" s="173"/>
    </row>
    <row r="4" spans="2:12" x14ac:dyDescent="0.25">
      <c r="B4" s="174"/>
      <c r="C4" s="174"/>
      <c r="D4" s="174"/>
      <c r="E4" s="102" t="s">
        <v>83</v>
      </c>
      <c r="F4" s="102" t="s">
        <v>24</v>
      </c>
      <c r="G4" s="102" t="s">
        <v>27</v>
      </c>
    </row>
    <row r="5" spans="2:12" ht="46.5" customHeight="1" x14ac:dyDescent="0.25">
      <c r="B5" s="21" t="s">
        <v>36</v>
      </c>
      <c r="C5" s="22" t="s">
        <v>77</v>
      </c>
      <c r="D5" s="33" t="s">
        <v>42</v>
      </c>
      <c r="E5" s="34">
        <v>16.002449604822537</v>
      </c>
      <c r="F5" s="34">
        <v>13.577634510672521</v>
      </c>
      <c r="G5" s="34">
        <v>22.074299898739394</v>
      </c>
    </row>
    <row r="6" spans="2:12" ht="47.25" customHeight="1" x14ac:dyDescent="0.25">
      <c r="B6" s="21" t="s">
        <v>45</v>
      </c>
      <c r="C6" s="23" t="s">
        <v>50</v>
      </c>
      <c r="D6" s="33" t="s">
        <v>43</v>
      </c>
      <c r="E6" s="34">
        <v>2.3868702481037087</v>
      </c>
      <c r="F6" s="34">
        <v>1.1588132682857637</v>
      </c>
      <c r="G6" s="34">
        <v>5.4619823058616745</v>
      </c>
    </row>
    <row r="7" spans="2:12" s="14" customFormat="1" ht="11.25" x14ac:dyDescent="0.2">
      <c r="B7" s="170" t="s">
        <v>123</v>
      </c>
      <c r="C7" s="170"/>
      <c r="D7" s="170"/>
      <c r="E7" s="170"/>
      <c r="F7" s="170"/>
      <c r="G7" s="170"/>
    </row>
    <row r="8" spans="2:12" s="14" customFormat="1" ht="11.25" x14ac:dyDescent="0.2">
      <c r="B8" s="171" t="s">
        <v>109</v>
      </c>
      <c r="C8" s="171"/>
      <c r="D8" s="171"/>
      <c r="E8" s="171"/>
      <c r="F8" s="171"/>
      <c r="G8" s="171"/>
    </row>
    <row r="9" spans="2:12" s="14" customFormat="1" ht="11.25" x14ac:dyDescent="0.2">
      <c r="B9" s="170" t="s">
        <v>49</v>
      </c>
      <c r="C9" s="170"/>
      <c r="D9" s="170"/>
      <c r="E9" s="170"/>
      <c r="F9" s="170"/>
      <c r="G9" s="170"/>
    </row>
    <row r="10" spans="2:12" s="14" customFormat="1" ht="11.25" x14ac:dyDescent="0.2">
      <c r="B10" s="170" t="s">
        <v>44</v>
      </c>
      <c r="C10" s="170"/>
      <c r="D10" s="170"/>
      <c r="E10" s="170"/>
      <c r="F10" s="170"/>
      <c r="G10" s="170"/>
    </row>
    <row r="11" spans="2:12" x14ac:dyDescent="0.2">
      <c r="B11" s="169" t="s">
        <v>128</v>
      </c>
      <c r="C11" s="169"/>
      <c r="D11" s="169"/>
      <c r="E11" s="169"/>
      <c r="F11" s="169"/>
      <c r="G11" s="169"/>
      <c r="H11" s="86"/>
      <c r="I11" s="86"/>
      <c r="J11" s="86"/>
      <c r="K11" s="86"/>
      <c r="L11" s="86"/>
    </row>
    <row r="15" spans="2:12" x14ac:dyDescent="0.25">
      <c r="E15" s="85"/>
      <c r="F15" s="85"/>
      <c r="G15" s="85"/>
    </row>
    <row r="16" spans="2:12" x14ac:dyDescent="0.25">
      <c r="E16" s="85"/>
      <c r="F16" s="85"/>
      <c r="G16" s="85"/>
    </row>
  </sheetData>
  <mergeCells count="10">
    <mergeCell ref="B2:G2"/>
    <mergeCell ref="B3:B4"/>
    <mergeCell ref="C3:C4"/>
    <mergeCell ref="D3:D4"/>
    <mergeCell ref="E3:G3"/>
    <mergeCell ref="B11:G11"/>
    <mergeCell ref="B10:G10"/>
    <mergeCell ref="B7:G7"/>
    <mergeCell ref="B8:G8"/>
    <mergeCell ref="B9:G9"/>
  </mergeCells>
  <pageMargins left="0.2" right="0.38" top="0.75" bottom="0.75" header="0.3" footer="0.3"/>
  <pageSetup paperSize="4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/>
  </sheetPr>
  <dimension ref="B2:L78"/>
  <sheetViews>
    <sheetView showGridLines="0" topLeftCell="A58" zoomScaleNormal="100" workbookViewId="0">
      <selection activeCell="M72" sqref="M72"/>
    </sheetView>
  </sheetViews>
  <sheetFormatPr baseColWidth="10" defaultColWidth="11.42578125" defaultRowHeight="14.25" x14ac:dyDescent="0.2"/>
  <cols>
    <col min="1" max="1" width="6.140625" style="3" customWidth="1"/>
    <col min="2" max="2" width="26.85546875" style="3" bestFit="1" customWidth="1"/>
    <col min="3" max="3" width="10.140625" style="3" customWidth="1"/>
    <col min="4" max="4" width="11.42578125" style="3" customWidth="1"/>
    <col min="5" max="5" width="12.28515625" style="3" bestFit="1" customWidth="1"/>
    <col min="6" max="7" width="8" style="3" bestFit="1" customWidth="1"/>
    <col min="8" max="16384" width="11.42578125" style="3"/>
  </cols>
  <sheetData>
    <row r="2" spans="2:7" x14ac:dyDescent="0.2">
      <c r="B2" s="175" t="s">
        <v>40</v>
      </c>
      <c r="C2" s="175"/>
      <c r="D2" s="175"/>
      <c r="E2" s="175"/>
      <c r="F2" s="175"/>
      <c r="G2" s="175"/>
    </row>
    <row r="3" spans="2:7" ht="40.9" customHeight="1" x14ac:dyDescent="0.2">
      <c r="B3" s="217" t="s">
        <v>150</v>
      </c>
      <c r="C3" s="217"/>
      <c r="D3" s="217"/>
      <c r="E3" s="217"/>
      <c r="F3" s="217"/>
      <c r="G3" s="217"/>
    </row>
    <row r="4" spans="2:7" ht="25.5" customHeight="1" x14ac:dyDescent="0.2">
      <c r="B4" s="207" t="s">
        <v>112</v>
      </c>
      <c r="C4" s="177" t="s">
        <v>17</v>
      </c>
      <c r="D4" s="177" t="s">
        <v>18</v>
      </c>
      <c r="E4" s="177" t="s">
        <v>19</v>
      </c>
      <c r="F4" s="178" t="s">
        <v>20</v>
      </c>
      <c r="G4" s="178"/>
    </row>
    <row r="5" spans="2:7" ht="24" x14ac:dyDescent="0.2">
      <c r="B5" s="207"/>
      <c r="C5" s="177"/>
      <c r="D5" s="177"/>
      <c r="E5" s="177"/>
      <c r="F5" s="142" t="s">
        <v>21</v>
      </c>
      <c r="G5" s="142" t="s">
        <v>22</v>
      </c>
    </row>
    <row r="6" spans="2:7" s="159" customFormat="1" ht="15.75" customHeight="1" x14ac:dyDescent="0.2">
      <c r="B6" s="219" t="s">
        <v>151</v>
      </c>
      <c r="C6" s="219"/>
      <c r="D6" s="219"/>
      <c r="E6" s="219"/>
      <c r="F6" s="219"/>
      <c r="G6" s="219"/>
    </row>
    <row r="7" spans="2:7" s="159" customFormat="1" ht="15.75" customHeight="1" x14ac:dyDescent="0.2">
      <c r="B7" s="160" t="s">
        <v>55</v>
      </c>
      <c r="C7" s="161">
        <v>5.9862160680750121</v>
      </c>
      <c r="D7" s="166">
        <v>0.94871816558081545</v>
      </c>
      <c r="E7" s="166">
        <v>15.84837825417643</v>
      </c>
      <c r="F7" s="166">
        <v>4.3746320372533143</v>
      </c>
      <c r="G7" s="166">
        <v>8.140952814205086</v>
      </c>
    </row>
    <row r="8" spans="2:7" s="159" customFormat="1" ht="15.75" customHeight="1" x14ac:dyDescent="0.2">
      <c r="B8" s="160" t="s">
        <v>99</v>
      </c>
      <c r="C8" s="161">
        <v>28.725631085008757</v>
      </c>
      <c r="D8" s="166">
        <v>3.9458674930115589</v>
      </c>
      <c r="E8" s="166">
        <v>13.736399668067921</v>
      </c>
      <c r="F8" s="166">
        <v>21.640367148536296</v>
      </c>
      <c r="G8" s="166">
        <v>37.034303189020982</v>
      </c>
    </row>
    <row r="9" spans="2:7" s="159" customFormat="1" ht="15.75" customHeight="1" x14ac:dyDescent="0.2">
      <c r="B9" s="160" t="s">
        <v>56</v>
      </c>
      <c r="C9" s="161">
        <v>24.828873510291796</v>
      </c>
      <c r="D9" s="166">
        <v>2.1079067069832167</v>
      </c>
      <c r="E9" s="166">
        <v>8.4897396013937971</v>
      </c>
      <c r="F9" s="166">
        <v>20.927981202890766</v>
      </c>
      <c r="G9" s="166">
        <v>29.188472512393531</v>
      </c>
    </row>
    <row r="10" spans="2:7" s="159" customFormat="1" ht="15.75" customHeight="1" x14ac:dyDescent="0.2">
      <c r="B10" s="160" t="s">
        <v>100</v>
      </c>
      <c r="C10" s="161">
        <v>16.248607982472368</v>
      </c>
      <c r="D10" s="166">
        <v>1.745412614435965</v>
      </c>
      <c r="E10" s="166">
        <v>10.741920885276876</v>
      </c>
      <c r="F10" s="166">
        <v>13.108413991358967</v>
      </c>
      <c r="G10" s="166">
        <v>19.968181453641808</v>
      </c>
    </row>
    <row r="11" spans="2:7" s="159" customFormat="1" ht="15.75" customHeight="1" x14ac:dyDescent="0.2">
      <c r="B11" s="160" t="s">
        <v>101</v>
      </c>
      <c r="C11" s="161">
        <v>24.255091222335114</v>
      </c>
      <c r="D11" s="166">
        <v>2.4483802087697693</v>
      </c>
      <c r="E11" s="166">
        <v>10.094293962148438</v>
      </c>
      <c r="F11" s="166">
        <v>19.779593125317312</v>
      </c>
      <c r="G11" s="166">
        <v>29.372469374439081</v>
      </c>
    </row>
    <row r="12" spans="2:7" s="159" customFormat="1" ht="15.75" customHeight="1" x14ac:dyDescent="0.2">
      <c r="B12" s="160" t="s">
        <v>57</v>
      </c>
      <c r="C12" s="161">
        <v>22.899601337419647</v>
      </c>
      <c r="D12" s="166">
        <v>2.1380027751453081</v>
      </c>
      <c r="E12" s="166">
        <v>9.3364191963099969</v>
      </c>
      <c r="F12" s="166">
        <v>18.977133608719043</v>
      </c>
      <c r="G12" s="166">
        <v>27.359053952821693</v>
      </c>
    </row>
    <row r="13" spans="2:7" s="159" customFormat="1" ht="15.75" customHeight="1" x14ac:dyDescent="0.2">
      <c r="B13" s="160" t="s">
        <v>58</v>
      </c>
      <c r="C13" s="161">
        <v>25.093094752841203</v>
      </c>
      <c r="D13" s="166">
        <v>2.5199628057096346</v>
      </c>
      <c r="E13" s="166">
        <v>10.042455227346192</v>
      </c>
      <c r="F13" s="166">
        <v>20.47930089465012</v>
      </c>
      <c r="G13" s="166">
        <v>30.34962187876436</v>
      </c>
    </row>
    <row r="14" spans="2:7" s="159" customFormat="1" ht="15.75" customHeight="1" x14ac:dyDescent="0.2">
      <c r="B14" s="160" t="s">
        <v>59</v>
      </c>
      <c r="C14" s="161">
        <v>22.315538208727968</v>
      </c>
      <c r="D14" s="166">
        <v>1.9908277996415054</v>
      </c>
      <c r="E14" s="166">
        <v>8.9212627588021167</v>
      </c>
      <c r="F14" s="166">
        <v>18.654587063578141</v>
      </c>
      <c r="G14" s="166">
        <v>26.461237661093527</v>
      </c>
    </row>
    <row r="15" spans="2:7" s="159" customFormat="1" ht="15.75" customHeight="1" x14ac:dyDescent="0.2">
      <c r="B15" s="160" t="s">
        <v>102</v>
      </c>
      <c r="C15" s="161">
        <v>20.473162319465402</v>
      </c>
      <c r="D15" s="166">
        <v>3.0817412591244899</v>
      </c>
      <c r="E15" s="166">
        <v>15.052590367021331</v>
      </c>
      <c r="F15" s="166">
        <v>15.081580046942895</v>
      </c>
      <c r="G15" s="166">
        <v>27.175384345263744</v>
      </c>
    </row>
    <row r="16" spans="2:7" s="159" customFormat="1" ht="15.75" customHeight="1" x14ac:dyDescent="0.2">
      <c r="B16" s="160" t="s">
        <v>103</v>
      </c>
      <c r="C16" s="161">
        <v>22.969486011396146</v>
      </c>
      <c r="D16" s="166">
        <v>3.1699494637614198</v>
      </c>
      <c r="E16" s="166">
        <v>13.800698292459273</v>
      </c>
      <c r="F16" s="166">
        <v>17.344193443289203</v>
      </c>
      <c r="G16" s="166">
        <v>29.762300670326102</v>
      </c>
    </row>
    <row r="17" spans="2:7" s="159" customFormat="1" ht="15.75" customHeight="1" x14ac:dyDescent="0.2">
      <c r="B17" s="160" t="s">
        <v>60</v>
      </c>
      <c r="C17" s="161">
        <v>15.071648360657838</v>
      </c>
      <c r="D17" s="166">
        <v>1.7437714089181293</v>
      </c>
      <c r="E17" s="166">
        <v>11.569878537439672</v>
      </c>
      <c r="F17" s="166">
        <v>11.960366758769633</v>
      </c>
      <c r="G17" s="166">
        <v>18.819270790586497</v>
      </c>
    </row>
    <row r="18" spans="2:7" s="159" customFormat="1" ht="15.75" customHeight="1" x14ac:dyDescent="0.2">
      <c r="B18" s="160" t="s">
        <v>61</v>
      </c>
      <c r="C18" s="161">
        <v>9.9258171333861043</v>
      </c>
      <c r="D18" s="166">
        <v>0.93187227960672303</v>
      </c>
      <c r="E18" s="166">
        <v>9.3883684041721107</v>
      </c>
      <c r="F18" s="166">
        <v>8.2419063221037145</v>
      </c>
      <c r="G18" s="166">
        <v>11.909116690266487</v>
      </c>
    </row>
    <row r="19" spans="2:7" s="159" customFormat="1" ht="15.75" customHeight="1" x14ac:dyDescent="0.2">
      <c r="B19" s="160" t="s">
        <v>104</v>
      </c>
      <c r="C19" s="161">
        <v>16.81934398005987</v>
      </c>
      <c r="D19" s="166">
        <v>3.9225554240034204</v>
      </c>
      <c r="E19" s="166">
        <v>23.321690956875578</v>
      </c>
      <c r="F19" s="166">
        <v>10.448127616824033</v>
      </c>
      <c r="G19" s="166">
        <v>25.94988166835941</v>
      </c>
    </row>
    <row r="20" spans="2:7" s="159" customFormat="1" ht="15.75" customHeight="1" x14ac:dyDescent="0.2">
      <c r="B20" s="160" t="s">
        <v>105</v>
      </c>
      <c r="C20" s="161">
        <v>14.087600246761259</v>
      </c>
      <c r="D20" s="166">
        <v>2.1883052977582853</v>
      </c>
      <c r="E20" s="166">
        <v>15.533556172999564</v>
      </c>
      <c r="F20" s="166">
        <v>10.315429921460696</v>
      </c>
      <c r="G20" s="166">
        <v>18.947755856882168</v>
      </c>
    </row>
    <row r="21" spans="2:7" s="159" customFormat="1" ht="15.75" customHeight="1" x14ac:dyDescent="0.2">
      <c r="B21" s="160" t="s">
        <v>106</v>
      </c>
      <c r="C21" s="161">
        <v>21.700074550857334</v>
      </c>
      <c r="D21" s="166">
        <v>2.4321972502007716</v>
      </c>
      <c r="E21" s="166">
        <v>11.208243752806274</v>
      </c>
      <c r="F21" s="166">
        <v>17.307518196381807</v>
      </c>
      <c r="G21" s="166">
        <v>26.845524115035602</v>
      </c>
    </row>
    <row r="22" spans="2:7" s="159" customFormat="1" ht="15.75" customHeight="1" x14ac:dyDescent="0.2">
      <c r="B22" s="160" t="s">
        <v>119</v>
      </c>
      <c r="C22" s="161">
        <v>12.564818909032439</v>
      </c>
      <c r="D22" s="166">
        <v>1.7321365848032628</v>
      </c>
      <c r="E22" s="166">
        <v>13.785607236711433</v>
      </c>
      <c r="F22" s="166">
        <v>9.5415424780034126</v>
      </c>
      <c r="G22" s="166">
        <v>16.372649577085575</v>
      </c>
    </row>
    <row r="23" spans="2:7" s="159" customFormat="1" ht="15.75" customHeight="1" x14ac:dyDescent="0.2">
      <c r="B23" s="219" t="s">
        <v>152</v>
      </c>
      <c r="C23" s="219"/>
      <c r="D23" s="219"/>
      <c r="E23" s="219"/>
      <c r="F23" s="219"/>
      <c r="G23" s="219"/>
    </row>
    <row r="24" spans="2:7" s="159" customFormat="1" ht="15.75" customHeight="1" x14ac:dyDescent="0.2">
      <c r="B24" s="160" t="s">
        <v>55</v>
      </c>
      <c r="C24" s="57">
        <v>0.12467539469309635</v>
      </c>
      <c r="D24" s="57">
        <v>0.11497375266582523</v>
      </c>
      <c r="E24" s="57">
        <v>92.218478994068647</v>
      </c>
      <c r="F24" s="57">
        <v>2.0404931927507908E-2</v>
      </c>
      <c r="G24" s="57">
        <v>0.75773610603536956</v>
      </c>
    </row>
    <row r="25" spans="2:7" s="159" customFormat="1" ht="15.75" customHeight="1" x14ac:dyDescent="0.2">
      <c r="B25" s="160" t="s">
        <v>99</v>
      </c>
      <c r="C25" s="161">
        <v>6.7149385665371302</v>
      </c>
      <c r="D25" s="166">
        <v>2.2934457829801316</v>
      </c>
      <c r="E25" s="166">
        <v>34.154382206996921</v>
      </c>
      <c r="F25" s="166">
        <v>3.391380473699078</v>
      </c>
      <c r="G25" s="166">
        <v>12.861956833322916</v>
      </c>
    </row>
    <row r="26" spans="2:7" s="159" customFormat="1" ht="15.75" customHeight="1" x14ac:dyDescent="0.2">
      <c r="B26" s="160" t="s">
        <v>56</v>
      </c>
      <c r="C26" s="161">
        <v>5.8458691611910671</v>
      </c>
      <c r="D26" s="166">
        <v>1.3029566715473242</v>
      </c>
      <c r="E26" s="166">
        <v>22.288502113548041</v>
      </c>
      <c r="F26" s="166">
        <v>3.7561360771214747</v>
      </c>
      <c r="G26" s="166">
        <v>8.9896341530473975</v>
      </c>
    </row>
    <row r="27" spans="2:7" s="159" customFormat="1" ht="15.75" customHeight="1" x14ac:dyDescent="0.2">
      <c r="B27" s="160" t="s">
        <v>100</v>
      </c>
      <c r="C27" s="161">
        <v>2.2323064143442193</v>
      </c>
      <c r="D27" s="166">
        <v>0.67661453210109268</v>
      </c>
      <c r="E27" s="166">
        <v>30.310110106450622</v>
      </c>
      <c r="F27" s="166">
        <v>1.2277682176451381</v>
      </c>
      <c r="G27" s="166">
        <v>4.0252454205259047</v>
      </c>
    </row>
    <row r="28" spans="2:7" s="159" customFormat="1" ht="15.75" customHeight="1" x14ac:dyDescent="0.2">
      <c r="B28" s="160" t="s">
        <v>101</v>
      </c>
      <c r="C28" s="161">
        <v>3.1221009851128683</v>
      </c>
      <c r="D28" s="166">
        <v>0.93611150860606518</v>
      </c>
      <c r="E28" s="166">
        <v>29.983383403347009</v>
      </c>
      <c r="F28" s="166">
        <v>1.7259626789223013</v>
      </c>
      <c r="G28" s="166">
        <v>5.5834179863607201</v>
      </c>
    </row>
    <row r="29" spans="2:7" s="159" customFormat="1" ht="15.75" customHeight="1" x14ac:dyDescent="0.2">
      <c r="B29" s="160" t="s">
        <v>57</v>
      </c>
      <c r="C29" s="161">
        <v>4.2051819389886607</v>
      </c>
      <c r="D29" s="166">
        <v>0.74219519447920734</v>
      </c>
      <c r="E29" s="166">
        <v>17.649538242278862</v>
      </c>
      <c r="F29" s="166">
        <v>2.9677036827931151</v>
      </c>
      <c r="G29" s="166">
        <v>5.9271462002162956</v>
      </c>
    </row>
    <row r="30" spans="2:7" s="159" customFormat="1" ht="15.75" customHeight="1" x14ac:dyDescent="0.2">
      <c r="B30" s="160" t="s">
        <v>58</v>
      </c>
      <c r="C30" s="161">
        <v>4.9563024629520882</v>
      </c>
      <c r="D30" s="166">
        <v>1.1616044475683649</v>
      </c>
      <c r="E30" s="166">
        <v>23.436916052869108</v>
      </c>
      <c r="F30" s="166">
        <v>3.1149060223284351</v>
      </c>
      <c r="G30" s="166">
        <v>7.7986305122592148</v>
      </c>
    </row>
    <row r="31" spans="2:7" s="159" customFormat="1" ht="15.75" customHeight="1" x14ac:dyDescent="0.2">
      <c r="B31" s="160" t="s">
        <v>59</v>
      </c>
      <c r="C31" s="161">
        <v>4.2893907182771356</v>
      </c>
      <c r="D31" s="166">
        <v>0.71309737810802432</v>
      </c>
      <c r="E31" s="166">
        <v>16.624677604432478</v>
      </c>
      <c r="F31" s="166">
        <v>3.0892418114597531</v>
      </c>
      <c r="G31" s="166">
        <v>5.9272722782277691</v>
      </c>
    </row>
    <row r="32" spans="2:7" s="159" customFormat="1" ht="15.75" customHeight="1" x14ac:dyDescent="0.2">
      <c r="B32" s="160" t="s">
        <v>102</v>
      </c>
      <c r="C32" s="161">
        <v>1.1847021628224474</v>
      </c>
      <c r="D32" s="166">
        <v>0.44507194985494392</v>
      </c>
      <c r="E32" s="166">
        <v>37.568256716489792</v>
      </c>
      <c r="F32" s="166">
        <v>0.56555956600153257</v>
      </c>
      <c r="G32" s="166">
        <v>2.464845224329383</v>
      </c>
    </row>
    <row r="33" spans="2:7" s="159" customFormat="1" ht="15.75" customHeight="1" x14ac:dyDescent="0.2">
      <c r="B33" s="160" t="s">
        <v>103</v>
      </c>
      <c r="C33" s="161">
        <v>3.9828428406136687</v>
      </c>
      <c r="D33" s="166">
        <v>1.1021494286611409</v>
      </c>
      <c r="E33" s="166">
        <v>27.672430792959023</v>
      </c>
      <c r="F33" s="166">
        <v>2.302688888907193</v>
      </c>
      <c r="G33" s="166">
        <v>6.8035468965670116</v>
      </c>
    </row>
    <row r="34" spans="2:7" s="159" customFormat="1" ht="15.75" customHeight="1" x14ac:dyDescent="0.2">
      <c r="B34" s="160" t="s">
        <v>60</v>
      </c>
      <c r="C34" s="161">
        <v>1.0550615025531054</v>
      </c>
      <c r="D34" s="166">
        <v>0.28930856868284638</v>
      </c>
      <c r="E34" s="166">
        <v>27.421014602727801</v>
      </c>
      <c r="F34" s="166">
        <v>0.61537553303738757</v>
      </c>
      <c r="G34" s="166">
        <v>1.8032032628088015</v>
      </c>
    </row>
    <row r="35" spans="2:7" s="159" customFormat="1" ht="15.75" customHeight="1" x14ac:dyDescent="0.2">
      <c r="B35" s="160" t="s">
        <v>61</v>
      </c>
      <c r="C35" s="161">
        <v>0.99355549208704386</v>
      </c>
      <c r="D35" s="166">
        <v>0.36362851924106865</v>
      </c>
      <c r="E35" s="166">
        <v>36.598712617172239</v>
      </c>
      <c r="F35" s="166">
        <v>0.4836667638205413</v>
      </c>
      <c r="G35" s="166">
        <v>2.0300115332292239</v>
      </c>
    </row>
    <row r="36" spans="2:7" s="159" customFormat="1" ht="15.75" customHeight="1" x14ac:dyDescent="0.2">
      <c r="B36" s="160" t="s">
        <v>104</v>
      </c>
      <c r="C36" s="161">
        <v>1.4376935233127337</v>
      </c>
      <c r="D36" s="161">
        <v>0.54281666509047743</v>
      </c>
      <c r="E36" s="161">
        <v>37.756076402133267</v>
      </c>
      <c r="F36" s="161">
        <v>0.68340689950082123</v>
      </c>
      <c r="G36" s="161">
        <v>2.9993558154366782</v>
      </c>
    </row>
    <row r="37" spans="2:7" s="159" customFormat="1" ht="15.75" customHeight="1" x14ac:dyDescent="0.2">
      <c r="B37" s="160" t="s">
        <v>105</v>
      </c>
      <c r="C37" s="161">
        <v>1.6927822331893894</v>
      </c>
      <c r="D37" s="166">
        <v>0.57274334369316793</v>
      </c>
      <c r="E37" s="166">
        <v>33.834437322398877</v>
      </c>
      <c r="F37" s="166">
        <v>0.8690804959466697</v>
      </c>
      <c r="G37" s="166">
        <v>3.2714128083520229</v>
      </c>
    </row>
    <row r="38" spans="2:7" s="159" customFormat="1" ht="15.75" customHeight="1" x14ac:dyDescent="0.2">
      <c r="B38" s="160" t="s">
        <v>106</v>
      </c>
      <c r="C38" s="161">
        <v>5.1277339689406425</v>
      </c>
      <c r="D38" s="166">
        <v>1.0932956697667984</v>
      </c>
      <c r="E38" s="166">
        <v>21.321224470478263</v>
      </c>
      <c r="F38" s="166">
        <v>3.3612962684192507</v>
      </c>
      <c r="G38" s="166">
        <v>7.748047797327505</v>
      </c>
    </row>
    <row r="39" spans="2:7" s="159" customFormat="1" ht="15.75" customHeight="1" x14ac:dyDescent="0.2">
      <c r="B39" s="160" t="s">
        <v>119</v>
      </c>
      <c r="C39" s="161">
        <v>1.6832817461912608</v>
      </c>
      <c r="D39" s="166">
        <v>0.60604566708013774</v>
      </c>
      <c r="E39" s="166">
        <v>36.003816262573345</v>
      </c>
      <c r="F39" s="166">
        <v>0.8279177795291206</v>
      </c>
      <c r="G39" s="166">
        <v>3.3921384677944895</v>
      </c>
    </row>
    <row r="40" spans="2:7" s="159" customFormat="1" ht="15.75" customHeight="1" x14ac:dyDescent="0.2">
      <c r="B40" s="219" t="s">
        <v>153</v>
      </c>
      <c r="C40" s="219"/>
      <c r="D40" s="219"/>
      <c r="E40" s="219"/>
      <c r="F40" s="219"/>
      <c r="G40" s="219"/>
    </row>
    <row r="41" spans="2:7" s="159" customFormat="1" ht="15.75" customHeight="1" x14ac:dyDescent="0.2">
      <c r="B41" s="160" t="s">
        <v>55</v>
      </c>
      <c r="C41" s="153">
        <v>26648</v>
      </c>
      <c r="D41" s="153">
        <v>4496.0176845020114</v>
      </c>
      <c r="E41" s="164">
        <v>16.871876630523911</v>
      </c>
      <c r="F41" s="153">
        <v>17829.758329392622</v>
      </c>
      <c r="G41" s="153">
        <v>35466.241670607378</v>
      </c>
    </row>
    <row r="42" spans="2:7" s="159" customFormat="1" ht="15.75" customHeight="1" x14ac:dyDescent="0.2">
      <c r="B42" s="160" t="s">
        <v>99</v>
      </c>
      <c r="C42" s="153">
        <v>62166</v>
      </c>
      <c r="D42" s="153">
        <v>11638.307122399465</v>
      </c>
      <c r="E42" s="164">
        <v>18.721338227325973</v>
      </c>
      <c r="F42" s="153">
        <v>39339.264865963924</v>
      </c>
      <c r="G42" s="153">
        <v>84992.735134036076</v>
      </c>
    </row>
    <row r="43" spans="2:7" s="159" customFormat="1" ht="15.75" customHeight="1" x14ac:dyDescent="0.2">
      <c r="B43" s="160" t="s">
        <v>56</v>
      </c>
      <c r="C43" s="153">
        <v>92314</v>
      </c>
      <c r="D43" s="153">
        <v>8391.7349987523867</v>
      </c>
      <c r="E43" s="164">
        <v>9.090425069601995</v>
      </c>
      <c r="F43" s="153">
        <v>75854.91277047788</v>
      </c>
      <c r="G43" s="153">
        <v>108773.08722952212</v>
      </c>
    </row>
    <row r="44" spans="2:7" s="159" customFormat="1" ht="15.75" customHeight="1" x14ac:dyDescent="0.2">
      <c r="B44" s="160" t="s">
        <v>100</v>
      </c>
      <c r="C44" s="153">
        <v>44794</v>
      </c>
      <c r="D44" s="153">
        <v>5091.9428175228195</v>
      </c>
      <c r="E44" s="164">
        <v>11.367466217624726</v>
      </c>
      <c r="F44" s="153">
        <v>34806.943567235299</v>
      </c>
      <c r="G44" s="153">
        <v>54781.056432764701</v>
      </c>
    </row>
    <row r="45" spans="2:7" s="159" customFormat="1" ht="15.75" customHeight="1" x14ac:dyDescent="0.2">
      <c r="B45" s="160" t="s">
        <v>101</v>
      </c>
      <c r="C45" s="153">
        <v>43925</v>
      </c>
      <c r="D45" s="153">
        <v>5605.9675739628192</v>
      </c>
      <c r="E45" s="164">
        <v>12.762589809818598</v>
      </c>
      <c r="F45" s="153">
        <v>32929.763696727277</v>
      </c>
      <c r="G45" s="153">
        <v>54920.236303272723</v>
      </c>
    </row>
    <row r="46" spans="2:7" s="159" customFormat="1" ht="15.75" customHeight="1" x14ac:dyDescent="0.2">
      <c r="B46" s="160" t="s">
        <v>57</v>
      </c>
      <c r="C46" s="153">
        <v>101843</v>
      </c>
      <c r="D46" s="153">
        <v>10290.152527428145</v>
      </c>
      <c r="E46" s="164">
        <v>10.103936969087854</v>
      </c>
      <c r="F46" s="153">
        <v>81660.46109961679</v>
      </c>
      <c r="G46" s="153">
        <v>122025.53890038321</v>
      </c>
    </row>
    <row r="47" spans="2:7" s="159" customFormat="1" ht="15.75" customHeight="1" x14ac:dyDescent="0.2">
      <c r="B47" s="160" t="s">
        <v>58</v>
      </c>
      <c r="C47" s="153">
        <v>36321</v>
      </c>
      <c r="D47" s="153">
        <v>3699.8030513555418</v>
      </c>
      <c r="E47" s="164">
        <v>10.186401947511197</v>
      </c>
      <c r="F47" s="153">
        <v>29064.409895168716</v>
      </c>
      <c r="G47" s="153">
        <v>43577.590104831288</v>
      </c>
    </row>
    <row r="48" spans="2:7" s="159" customFormat="1" ht="15.75" customHeight="1" x14ac:dyDescent="0.2">
      <c r="B48" s="160" t="s">
        <v>59</v>
      </c>
      <c r="C48" s="153">
        <v>101714</v>
      </c>
      <c r="D48" s="153">
        <v>10166.174192918557</v>
      </c>
      <c r="E48" s="164">
        <v>9.9948622538869358</v>
      </c>
      <c r="F48" s="153">
        <v>81774.625382398313</v>
      </c>
      <c r="G48" s="153">
        <v>121653.37461760169</v>
      </c>
    </row>
    <row r="49" spans="2:7" s="159" customFormat="1" ht="15.75" customHeight="1" x14ac:dyDescent="0.2">
      <c r="B49" s="160" t="s">
        <v>102</v>
      </c>
      <c r="C49" s="153">
        <v>22794</v>
      </c>
      <c r="D49" s="153">
        <v>3875.8685519891069</v>
      </c>
      <c r="E49" s="164">
        <v>17.003898183684772</v>
      </c>
      <c r="F49" s="153">
        <v>15192.0847111075</v>
      </c>
      <c r="G49" s="153">
        <v>30395.915288892527</v>
      </c>
    </row>
    <row r="50" spans="2:7" s="159" customFormat="1" ht="15.75" customHeight="1" x14ac:dyDescent="0.2">
      <c r="B50" s="160" t="s">
        <v>103</v>
      </c>
      <c r="C50" s="153">
        <v>47446</v>
      </c>
      <c r="D50" s="153">
        <v>7822.2589248361937</v>
      </c>
      <c r="E50" s="164">
        <v>16.48665625097204</v>
      </c>
      <c r="F50" s="153">
        <v>32103.851803598678</v>
      </c>
      <c r="G50" s="153">
        <v>62788.148196401322</v>
      </c>
    </row>
    <row r="51" spans="2:7" s="159" customFormat="1" ht="15.75" customHeight="1" x14ac:dyDescent="0.2">
      <c r="B51" s="160" t="s">
        <v>60</v>
      </c>
      <c r="C51" s="153">
        <v>117652</v>
      </c>
      <c r="D51" s="153">
        <v>15437.434387541392</v>
      </c>
      <c r="E51" s="164">
        <v>13.121268136148464</v>
      </c>
      <c r="F51" s="153">
        <v>87373.865714021784</v>
      </c>
      <c r="G51" s="153">
        <v>147930.13428597822</v>
      </c>
    </row>
    <row r="52" spans="2:7" s="159" customFormat="1" ht="15.75" customHeight="1" x14ac:dyDescent="0.2">
      <c r="B52" s="160" t="s">
        <v>61</v>
      </c>
      <c r="C52" s="153">
        <v>197746</v>
      </c>
      <c r="D52" s="153">
        <v>20215.61623507247</v>
      </c>
      <c r="E52" s="164">
        <v>10.223021570637318</v>
      </c>
      <c r="F52" s="153">
        <v>158096.20278153816</v>
      </c>
      <c r="G52" s="153">
        <v>237395.79721846184</v>
      </c>
    </row>
    <row r="53" spans="2:7" s="159" customFormat="1" ht="15.75" customHeight="1" x14ac:dyDescent="0.2">
      <c r="B53" s="160" t="s">
        <v>104</v>
      </c>
      <c r="C53" s="153">
        <v>13091</v>
      </c>
      <c r="D53" s="153">
        <v>3608.1451387579104</v>
      </c>
      <c r="E53" s="164">
        <v>27.562028406981209</v>
      </c>
      <c r="F53" s="153">
        <v>6014.1826810043749</v>
      </c>
      <c r="G53" s="153">
        <v>20167.817318995625</v>
      </c>
    </row>
    <row r="54" spans="2:7" s="159" customFormat="1" ht="15.75" customHeight="1" x14ac:dyDescent="0.2">
      <c r="B54" s="160" t="s">
        <v>105</v>
      </c>
      <c r="C54" s="153">
        <v>22836</v>
      </c>
      <c r="D54" s="153">
        <v>3919.8295023253436</v>
      </c>
      <c r="E54" s="164">
        <v>17.165131819606515</v>
      </c>
      <c r="F54" s="153">
        <v>15147.862122288308</v>
      </c>
      <c r="G54" s="153">
        <v>30524.137877711692</v>
      </c>
    </row>
    <row r="55" spans="2:7" s="159" customFormat="1" ht="15.75" customHeight="1" x14ac:dyDescent="0.2">
      <c r="B55" s="160" t="s">
        <v>106</v>
      </c>
      <c r="C55" s="153">
        <v>41333</v>
      </c>
      <c r="D55" s="153">
        <v>5138.3647293098829</v>
      </c>
      <c r="E55" s="164">
        <v>12.43162782597412</v>
      </c>
      <c r="F55" s="153">
        <v>31254.894184053152</v>
      </c>
      <c r="G55" s="153">
        <v>51411.105815946852</v>
      </c>
    </row>
    <row r="56" spans="2:7" s="159" customFormat="1" ht="15.75" customHeight="1" x14ac:dyDescent="0.2">
      <c r="B56" s="160" t="s">
        <v>119</v>
      </c>
      <c r="C56" s="153">
        <v>12503</v>
      </c>
      <c r="D56" s="153">
        <v>1913.8734887532094</v>
      </c>
      <c r="E56" s="164">
        <v>15.307314154628566</v>
      </c>
      <c r="F56" s="153">
        <v>8749.2338595842066</v>
      </c>
      <c r="G56" s="153">
        <v>16256.766140415793</v>
      </c>
    </row>
    <row r="57" spans="2:7" s="159" customFormat="1" ht="15.75" customHeight="1" x14ac:dyDescent="0.2">
      <c r="B57" s="219" t="s">
        <v>154</v>
      </c>
      <c r="C57" s="219"/>
      <c r="D57" s="219"/>
      <c r="E57" s="219"/>
      <c r="F57" s="219"/>
      <c r="G57" s="219"/>
    </row>
    <row r="58" spans="2:7" s="162" customFormat="1" ht="15.75" customHeight="1" x14ac:dyDescent="0.2">
      <c r="B58" s="160" t="s">
        <v>55</v>
      </c>
      <c r="C58" s="58">
        <v>555</v>
      </c>
      <c r="D58" s="58">
        <v>513.52597069733986</v>
      </c>
      <c r="E58" s="59">
        <v>92.527201927448615</v>
      </c>
      <c r="F58" s="58">
        <v>-452.20157960053939</v>
      </c>
      <c r="G58" s="58">
        <v>1562.2015796005394</v>
      </c>
    </row>
    <row r="59" spans="2:7" s="159" customFormat="1" ht="15.75" customHeight="1" x14ac:dyDescent="0.2">
      <c r="B59" s="160" t="s">
        <v>99</v>
      </c>
      <c r="C59" s="153">
        <v>14532</v>
      </c>
      <c r="D59" s="153">
        <v>5487.5109570304649</v>
      </c>
      <c r="E59" s="164">
        <v>37.761567279317816</v>
      </c>
      <c r="F59" s="153">
        <v>3769.097986512832</v>
      </c>
      <c r="G59" s="153">
        <v>25294.902013487168</v>
      </c>
    </row>
    <row r="60" spans="2:7" s="159" customFormat="1" ht="15.75" customHeight="1" x14ac:dyDescent="0.2">
      <c r="B60" s="160" t="s">
        <v>56</v>
      </c>
      <c r="C60" s="153">
        <v>21735</v>
      </c>
      <c r="D60" s="153">
        <v>4997.1813955468933</v>
      </c>
      <c r="E60" s="164">
        <v>22.991402786045057</v>
      </c>
      <c r="F60" s="153">
        <v>11933.803405579481</v>
      </c>
      <c r="G60" s="153">
        <v>31536.196594420519</v>
      </c>
    </row>
    <row r="61" spans="2:7" s="159" customFormat="1" ht="15.75" customHeight="1" x14ac:dyDescent="0.2">
      <c r="B61" s="160" t="s">
        <v>100</v>
      </c>
      <c r="C61" s="153">
        <v>6154</v>
      </c>
      <c r="D61" s="153">
        <v>1885.3903509645431</v>
      </c>
      <c r="E61" s="164">
        <v>30.636827282491762</v>
      </c>
      <c r="F61" s="153">
        <v>2456.0991186163196</v>
      </c>
      <c r="G61" s="153">
        <v>9851.9008813836808</v>
      </c>
    </row>
    <row r="62" spans="2:7" s="159" customFormat="1" ht="15.75" customHeight="1" x14ac:dyDescent="0.2">
      <c r="B62" s="160" t="s">
        <v>101</v>
      </c>
      <c r="C62" s="153">
        <v>5654</v>
      </c>
      <c r="D62" s="153">
        <v>1683.0173211306549</v>
      </c>
      <c r="E62" s="164">
        <v>29.766843316778473</v>
      </c>
      <c r="F62" s="153">
        <v>2353.0224427482012</v>
      </c>
      <c r="G62" s="153">
        <v>8954.9775572517992</v>
      </c>
    </row>
    <row r="63" spans="2:7" s="159" customFormat="1" ht="15.75" customHeight="1" x14ac:dyDescent="0.2">
      <c r="B63" s="160" t="s">
        <v>57</v>
      </c>
      <c r="C63" s="153">
        <v>18702</v>
      </c>
      <c r="D63" s="153">
        <v>3560.5216543471597</v>
      </c>
      <c r="E63" s="164">
        <v>19.038186580831781</v>
      </c>
      <c r="F63" s="153">
        <v>11718.588762608104</v>
      </c>
      <c r="G63" s="153">
        <v>25685.411237391898</v>
      </c>
    </row>
    <row r="64" spans="2:7" s="159" customFormat="1" ht="15.75" customHeight="1" x14ac:dyDescent="0.2">
      <c r="B64" s="160" t="s">
        <v>58</v>
      </c>
      <c r="C64" s="153">
        <v>7174</v>
      </c>
      <c r="D64" s="153">
        <v>1597.3510553223402</v>
      </c>
      <c r="E64" s="164">
        <v>22.265835730726792</v>
      </c>
      <c r="F64" s="153">
        <v>4041.0435422915139</v>
      </c>
      <c r="G64" s="153">
        <v>10306.956457708486</v>
      </c>
    </row>
    <row r="65" spans="2:12" s="159" customFormat="1" ht="15.75" customHeight="1" x14ac:dyDescent="0.2">
      <c r="B65" s="160" t="s">
        <v>59</v>
      </c>
      <c r="C65" s="153">
        <v>19551</v>
      </c>
      <c r="D65" s="153">
        <v>3375.2490926404403</v>
      </c>
      <c r="E65" s="164">
        <v>17.263818181374049</v>
      </c>
      <c r="F65" s="153">
        <v>12930.972169593821</v>
      </c>
      <c r="G65" s="153">
        <v>26171.027830406179</v>
      </c>
    </row>
    <row r="66" spans="2:12" s="159" customFormat="1" ht="15.75" customHeight="1" x14ac:dyDescent="0.2">
      <c r="B66" s="160" t="s">
        <v>102</v>
      </c>
      <c r="C66" s="153">
        <v>1319</v>
      </c>
      <c r="D66" s="153">
        <v>496.40363009868821</v>
      </c>
      <c r="E66" s="164">
        <v>37.634846861159076</v>
      </c>
      <c r="F66" s="153">
        <v>345.38123700755102</v>
      </c>
      <c r="G66" s="153">
        <v>2292.6187629924489</v>
      </c>
    </row>
    <row r="67" spans="2:12" s="159" customFormat="1" ht="15.75" customHeight="1" x14ac:dyDescent="0.2">
      <c r="B67" s="160" t="s">
        <v>103</v>
      </c>
      <c r="C67" s="153">
        <v>8227</v>
      </c>
      <c r="D67" s="153">
        <v>2418.3185273009799</v>
      </c>
      <c r="E67" s="164">
        <v>29.394901267788743</v>
      </c>
      <c r="F67" s="153">
        <v>3483.8431205782936</v>
      </c>
      <c r="G67" s="153">
        <v>12970.156879421706</v>
      </c>
    </row>
    <row r="68" spans="2:12" s="159" customFormat="1" ht="15.75" customHeight="1" x14ac:dyDescent="0.2">
      <c r="B68" s="160" t="s">
        <v>60</v>
      </c>
      <c r="C68" s="153">
        <v>8236</v>
      </c>
      <c r="D68" s="153">
        <v>2250.3761931474478</v>
      </c>
      <c r="E68" s="164">
        <v>27.323654603538706</v>
      </c>
      <c r="F68" s="153">
        <v>3822.2359729233085</v>
      </c>
      <c r="G68" s="153">
        <v>12649.764027076691</v>
      </c>
    </row>
    <row r="69" spans="2:12" s="159" customFormat="1" ht="15.75" customHeight="1" x14ac:dyDescent="0.2">
      <c r="B69" s="160" t="s">
        <v>61</v>
      </c>
      <c r="C69" s="153">
        <v>19794</v>
      </c>
      <c r="D69" s="153">
        <v>7344.2516984877193</v>
      </c>
      <c r="E69" s="164">
        <v>37.103423757137108</v>
      </c>
      <c r="F69" s="153">
        <v>5389.3888726292353</v>
      </c>
      <c r="G69" s="153">
        <v>34198.611127370765</v>
      </c>
    </row>
    <row r="70" spans="2:12" s="159" customFormat="1" ht="15.75" customHeight="1" x14ac:dyDescent="0.2">
      <c r="B70" s="160" t="s">
        <v>104</v>
      </c>
      <c r="C70" s="153">
        <v>1119</v>
      </c>
      <c r="D70" s="153">
        <v>407.93178914445321</v>
      </c>
      <c r="E70" s="164">
        <v>36.455030307815299</v>
      </c>
      <c r="F70" s="153">
        <v>318.90503725132089</v>
      </c>
      <c r="G70" s="153">
        <v>1919.0949627486791</v>
      </c>
    </row>
    <row r="71" spans="2:12" s="159" customFormat="1" ht="15.75" customHeight="1" x14ac:dyDescent="0.2">
      <c r="B71" s="160" t="s">
        <v>105</v>
      </c>
      <c r="C71" s="153">
        <v>2744</v>
      </c>
      <c r="D71" s="153">
        <v>934.34083200238445</v>
      </c>
      <c r="E71" s="164">
        <v>34.050321865976109</v>
      </c>
      <c r="F71" s="153">
        <v>911.43530887023417</v>
      </c>
      <c r="G71" s="153">
        <v>4576.5646911297663</v>
      </c>
    </row>
    <row r="72" spans="2:12" s="159" customFormat="1" ht="15.75" customHeight="1" x14ac:dyDescent="0.2">
      <c r="B72" s="160" t="s">
        <v>106</v>
      </c>
      <c r="C72" s="153">
        <v>9767</v>
      </c>
      <c r="D72" s="153">
        <v>2088.5721651317704</v>
      </c>
      <c r="E72" s="164">
        <v>21.383968108239689</v>
      </c>
      <c r="F72" s="153">
        <v>5670.589489400415</v>
      </c>
      <c r="G72" s="153">
        <v>13863.410510599584</v>
      </c>
    </row>
    <row r="73" spans="2:12" s="159" customFormat="1" ht="15.75" customHeight="1" x14ac:dyDescent="0.2">
      <c r="B73" s="163" t="s">
        <v>119</v>
      </c>
      <c r="C73" s="154">
        <v>1675</v>
      </c>
      <c r="D73" s="154">
        <v>580.22656494395937</v>
      </c>
      <c r="E73" s="165">
        <v>34.640391936952796</v>
      </c>
      <c r="F73" s="154">
        <v>536.97554537668066</v>
      </c>
      <c r="G73" s="154">
        <v>2813.0244546233193</v>
      </c>
    </row>
    <row r="74" spans="2:12" ht="13.5" customHeight="1" x14ac:dyDescent="0.2">
      <c r="B74" s="191" t="s">
        <v>155</v>
      </c>
      <c r="C74" s="191"/>
      <c r="D74" s="191"/>
      <c r="E74" s="191"/>
      <c r="F74" s="191"/>
      <c r="G74" s="191"/>
    </row>
    <row r="75" spans="2:12" ht="13.5" customHeight="1" x14ac:dyDescent="0.2">
      <c r="B75" s="171" t="s">
        <v>156</v>
      </c>
      <c r="C75" s="171"/>
      <c r="D75" s="171"/>
      <c r="E75" s="171"/>
      <c r="F75" s="171"/>
      <c r="G75" s="171"/>
      <c r="H75" s="35"/>
      <c r="I75" s="35"/>
      <c r="J75" s="35"/>
      <c r="K75" s="35"/>
      <c r="L75" s="35"/>
    </row>
    <row r="76" spans="2:12" ht="13.5" customHeight="1" x14ac:dyDescent="0.2">
      <c r="B76" s="218" t="s">
        <v>108</v>
      </c>
      <c r="C76" s="218"/>
      <c r="D76" s="218"/>
      <c r="E76" s="218"/>
      <c r="F76" s="218"/>
      <c r="G76" s="218"/>
    </row>
    <row r="77" spans="2:12" ht="12" customHeight="1" x14ac:dyDescent="0.2">
      <c r="B77" s="171" t="s">
        <v>67</v>
      </c>
      <c r="C77" s="171"/>
      <c r="D77" s="171"/>
      <c r="E77" s="171"/>
      <c r="F77" s="171"/>
      <c r="G77" s="171"/>
    </row>
    <row r="78" spans="2:12" ht="15" customHeight="1" x14ac:dyDescent="0.2">
      <c r="B78" s="184" t="s">
        <v>128</v>
      </c>
      <c r="C78" s="184"/>
      <c r="D78" s="184"/>
      <c r="E78" s="184"/>
      <c r="F78" s="184"/>
      <c r="G78" s="184"/>
    </row>
  </sheetData>
  <mergeCells count="16">
    <mergeCell ref="B75:G75"/>
    <mergeCell ref="B76:G76"/>
    <mergeCell ref="B77:G77"/>
    <mergeCell ref="B78:G78"/>
    <mergeCell ref="B6:G6"/>
    <mergeCell ref="B23:G23"/>
    <mergeCell ref="B40:G40"/>
    <mergeCell ref="B57:G57"/>
    <mergeCell ref="B74:G74"/>
    <mergeCell ref="B2:G2"/>
    <mergeCell ref="B3:G3"/>
    <mergeCell ref="B4:B5"/>
    <mergeCell ref="C4:C5"/>
    <mergeCell ref="D4:D5"/>
    <mergeCell ref="E4:E5"/>
    <mergeCell ref="F4:G4"/>
  </mergeCells>
  <pageMargins left="0.23622047244094491" right="0.31496062992125984" top="0.35433070866141736" bottom="0.74803149606299213" header="0.31496062992125984" footer="0.31496062992125984"/>
  <pageSetup paperSize="41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</sheetPr>
  <dimension ref="B2:H21"/>
  <sheetViews>
    <sheetView showGridLines="0" workbookViewId="0">
      <selection activeCell="N16" sqref="N16"/>
    </sheetView>
  </sheetViews>
  <sheetFormatPr baseColWidth="10" defaultColWidth="11.42578125" defaultRowHeight="14.25" x14ac:dyDescent="0.2"/>
  <cols>
    <col min="1" max="1" width="5.7109375" style="3" customWidth="1"/>
    <col min="2" max="2" width="15.28515625" style="3" customWidth="1"/>
    <col min="3" max="4" width="11.42578125" style="3"/>
    <col min="5" max="5" width="10.5703125" style="3" customWidth="1"/>
    <col min="6" max="6" width="10.28515625" style="3" customWidth="1"/>
    <col min="7" max="7" width="9.42578125" style="3" customWidth="1"/>
    <col min="8" max="8" width="10.7109375" style="3" customWidth="1"/>
    <col min="9" max="16384" width="11.42578125" style="3"/>
  </cols>
  <sheetData>
    <row r="2" spans="2:8" x14ac:dyDescent="0.2">
      <c r="B2" s="196" t="s">
        <v>149</v>
      </c>
      <c r="C2" s="196"/>
      <c r="D2" s="196"/>
      <c r="E2" s="196"/>
      <c r="F2" s="196"/>
      <c r="G2" s="196"/>
      <c r="H2" s="196"/>
    </row>
    <row r="3" spans="2:8" x14ac:dyDescent="0.2">
      <c r="B3" s="220" t="s">
        <v>69</v>
      </c>
      <c r="C3" s="221" t="s">
        <v>6</v>
      </c>
      <c r="D3" s="222"/>
      <c r="E3" s="221" t="s">
        <v>70</v>
      </c>
      <c r="F3" s="222"/>
      <c r="G3" s="221" t="s">
        <v>71</v>
      </c>
      <c r="H3" s="221"/>
    </row>
    <row r="4" spans="2:8" x14ac:dyDescent="0.2">
      <c r="B4" s="220"/>
      <c r="C4" s="143" t="s">
        <v>72</v>
      </c>
      <c r="D4" s="144" t="s">
        <v>73</v>
      </c>
      <c r="E4" s="143" t="s">
        <v>72</v>
      </c>
      <c r="F4" s="144" t="s">
        <v>73</v>
      </c>
      <c r="G4" s="143" t="s">
        <v>72</v>
      </c>
      <c r="H4" s="143" t="s">
        <v>73</v>
      </c>
    </row>
    <row r="5" spans="2:8" ht="15" customHeight="1" x14ac:dyDescent="0.2">
      <c r="B5" s="48" t="s">
        <v>55</v>
      </c>
      <c r="C5" s="20">
        <v>156</v>
      </c>
      <c r="D5" s="20">
        <v>1872</v>
      </c>
      <c r="E5" s="20">
        <v>156</v>
      </c>
      <c r="F5" s="20">
        <v>1872</v>
      </c>
      <c r="G5" s="49" t="s">
        <v>74</v>
      </c>
      <c r="H5" s="49" t="s">
        <v>74</v>
      </c>
    </row>
    <row r="6" spans="2:8" ht="15" customHeight="1" x14ac:dyDescent="0.2">
      <c r="B6" s="48" t="s">
        <v>99</v>
      </c>
      <c r="C6" s="20">
        <v>61</v>
      </c>
      <c r="D6" s="20">
        <v>732</v>
      </c>
      <c r="E6" s="20">
        <v>26</v>
      </c>
      <c r="F6" s="20">
        <v>312</v>
      </c>
      <c r="G6" s="20">
        <v>35</v>
      </c>
      <c r="H6" s="20">
        <v>420</v>
      </c>
    </row>
    <row r="7" spans="2:8" ht="15" customHeight="1" x14ac:dyDescent="0.2">
      <c r="B7" s="48" t="s">
        <v>56</v>
      </c>
      <c r="C7" s="20">
        <v>110</v>
      </c>
      <c r="D7" s="20">
        <v>1320</v>
      </c>
      <c r="E7" s="20">
        <v>29</v>
      </c>
      <c r="F7" s="20">
        <v>348</v>
      </c>
      <c r="G7" s="20">
        <v>81</v>
      </c>
      <c r="H7" s="20">
        <v>972</v>
      </c>
    </row>
    <row r="8" spans="2:8" ht="15" customHeight="1" x14ac:dyDescent="0.2">
      <c r="B8" s="48" t="s">
        <v>100</v>
      </c>
      <c r="C8" s="20">
        <v>88</v>
      </c>
      <c r="D8" s="20">
        <v>1056</v>
      </c>
      <c r="E8" s="20">
        <v>38</v>
      </c>
      <c r="F8" s="20">
        <v>456</v>
      </c>
      <c r="G8" s="20">
        <v>50</v>
      </c>
      <c r="H8" s="20">
        <v>600</v>
      </c>
    </row>
    <row r="9" spans="2:8" ht="15" customHeight="1" x14ac:dyDescent="0.2">
      <c r="B9" s="48" t="s">
        <v>101</v>
      </c>
      <c r="C9" s="20">
        <v>73</v>
      </c>
      <c r="D9" s="20">
        <v>876</v>
      </c>
      <c r="E9" s="20">
        <v>32</v>
      </c>
      <c r="F9" s="20">
        <v>384</v>
      </c>
      <c r="G9" s="20">
        <v>41</v>
      </c>
      <c r="H9" s="20">
        <v>492</v>
      </c>
    </row>
    <row r="10" spans="2:8" ht="15" customHeight="1" x14ac:dyDescent="0.2">
      <c r="B10" s="48" t="s">
        <v>57</v>
      </c>
      <c r="C10" s="20">
        <v>98</v>
      </c>
      <c r="D10" s="20">
        <v>1176</v>
      </c>
      <c r="E10" s="20">
        <v>44</v>
      </c>
      <c r="F10" s="20">
        <v>528</v>
      </c>
      <c r="G10" s="20">
        <v>54</v>
      </c>
      <c r="H10" s="20">
        <v>648</v>
      </c>
    </row>
    <row r="11" spans="2:8" ht="15" customHeight="1" x14ac:dyDescent="0.2">
      <c r="B11" s="48" t="s">
        <v>58</v>
      </c>
      <c r="C11" s="20">
        <v>87</v>
      </c>
      <c r="D11" s="20">
        <v>1044</v>
      </c>
      <c r="E11" s="20">
        <v>20</v>
      </c>
      <c r="F11" s="20">
        <v>240</v>
      </c>
      <c r="G11" s="20">
        <v>67</v>
      </c>
      <c r="H11" s="20">
        <v>804</v>
      </c>
    </row>
    <row r="12" spans="2:8" ht="15" customHeight="1" x14ac:dyDescent="0.2">
      <c r="B12" s="48" t="s">
        <v>59</v>
      </c>
      <c r="C12" s="19">
        <v>148</v>
      </c>
      <c r="D12" s="27">
        <v>1776</v>
      </c>
      <c r="E12" s="27">
        <v>68</v>
      </c>
      <c r="F12" s="27">
        <v>816</v>
      </c>
      <c r="G12" s="27">
        <v>80</v>
      </c>
      <c r="H12" s="27">
        <v>960</v>
      </c>
    </row>
    <row r="13" spans="2:8" ht="15" customHeight="1" x14ac:dyDescent="0.2">
      <c r="B13" s="48" t="s">
        <v>102</v>
      </c>
      <c r="C13" s="20">
        <v>83</v>
      </c>
      <c r="D13" s="20">
        <v>996</v>
      </c>
      <c r="E13" s="20">
        <v>47</v>
      </c>
      <c r="F13" s="20">
        <v>564</v>
      </c>
      <c r="G13" s="27">
        <v>36</v>
      </c>
      <c r="H13" s="27">
        <v>432</v>
      </c>
    </row>
    <row r="14" spans="2:8" ht="15" customHeight="1" x14ac:dyDescent="0.2">
      <c r="B14" s="48" t="s">
        <v>103</v>
      </c>
      <c r="C14" s="20">
        <v>66</v>
      </c>
      <c r="D14" s="20">
        <v>792</v>
      </c>
      <c r="E14" s="20">
        <v>26</v>
      </c>
      <c r="F14" s="20">
        <v>312</v>
      </c>
      <c r="G14" s="20">
        <v>40</v>
      </c>
      <c r="H14" s="20">
        <v>480</v>
      </c>
    </row>
    <row r="15" spans="2:8" ht="15" customHeight="1" x14ac:dyDescent="0.2">
      <c r="B15" s="48" t="s">
        <v>60</v>
      </c>
      <c r="C15" s="20">
        <v>202</v>
      </c>
      <c r="D15" s="20">
        <v>2424</v>
      </c>
      <c r="E15" s="20">
        <v>143</v>
      </c>
      <c r="F15" s="20">
        <v>1716</v>
      </c>
      <c r="G15" s="20">
        <v>59</v>
      </c>
      <c r="H15" s="20">
        <v>708</v>
      </c>
    </row>
    <row r="16" spans="2:8" ht="15" customHeight="1" x14ac:dyDescent="0.2">
      <c r="B16" s="48" t="s">
        <v>61</v>
      </c>
      <c r="C16" s="20">
        <v>287</v>
      </c>
      <c r="D16" s="20">
        <v>3444</v>
      </c>
      <c r="E16" s="20">
        <v>245</v>
      </c>
      <c r="F16" s="20">
        <v>2940</v>
      </c>
      <c r="G16" s="20">
        <v>42</v>
      </c>
      <c r="H16" s="20">
        <v>504</v>
      </c>
    </row>
    <row r="17" spans="2:8" ht="15" customHeight="1" x14ac:dyDescent="0.2">
      <c r="B17" s="48" t="s">
        <v>104</v>
      </c>
      <c r="C17" s="20">
        <v>63</v>
      </c>
      <c r="D17" s="20">
        <v>756</v>
      </c>
      <c r="E17" s="20">
        <v>38</v>
      </c>
      <c r="F17" s="20">
        <v>456</v>
      </c>
      <c r="G17" s="20">
        <v>25</v>
      </c>
      <c r="H17" s="20">
        <v>300</v>
      </c>
    </row>
    <row r="18" spans="2:8" ht="15" customHeight="1" x14ac:dyDescent="0.2">
      <c r="B18" s="48" t="s">
        <v>105</v>
      </c>
      <c r="C18" s="20">
        <v>79</v>
      </c>
      <c r="D18" s="20">
        <v>948</v>
      </c>
      <c r="E18" s="20">
        <v>52</v>
      </c>
      <c r="F18" s="20">
        <v>624</v>
      </c>
      <c r="G18" s="20">
        <v>27</v>
      </c>
      <c r="H18" s="20">
        <v>324</v>
      </c>
    </row>
    <row r="19" spans="2:8" ht="15" customHeight="1" x14ac:dyDescent="0.2">
      <c r="B19" s="48" t="s">
        <v>106</v>
      </c>
      <c r="C19" s="20">
        <v>87</v>
      </c>
      <c r="D19" s="20">
        <v>1044</v>
      </c>
      <c r="E19" s="20">
        <v>40</v>
      </c>
      <c r="F19" s="20">
        <v>480</v>
      </c>
      <c r="G19" s="20">
        <v>47</v>
      </c>
      <c r="H19" s="20">
        <v>564</v>
      </c>
    </row>
    <row r="20" spans="2:8" ht="15" customHeight="1" x14ac:dyDescent="0.2">
      <c r="B20" s="48" t="s">
        <v>107</v>
      </c>
      <c r="C20" s="19">
        <v>64</v>
      </c>
      <c r="D20" s="27">
        <v>768</v>
      </c>
      <c r="E20" s="27">
        <v>22</v>
      </c>
      <c r="F20" s="27">
        <v>264</v>
      </c>
      <c r="G20" s="27">
        <v>42</v>
      </c>
      <c r="H20" s="27">
        <v>504</v>
      </c>
    </row>
    <row r="21" spans="2:8" ht="15" customHeight="1" x14ac:dyDescent="0.2">
      <c r="B21" s="145" t="s">
        <v>1</v>
      </c>
      <c r="C21" s="146">
        <f t="shared" ref="C21:H21" si="0">SUM(C5:C20)</f>
        <v>1752</v>
      </c>
      <c r="D21" s="146">
        <f t="shared" si="0"/>
        <v>21024</v>
      </c>
      <c r="E21" s="146">
        <f t="shared" si="0"/>
        <v>1026</v>
      </c>
      <c r="F21" s="146">
        <f t="shared" si="0"/>
        <v>12312</v>
      </c>
      <c r="G21" s="146">
        <f t="shared" si="0"/>
        <v>726</v>
      </c>
      <c r="H21" s="146">
        <f t="shared" si="0"/>
        <v>8712</v>
      </c>
    </row>
  </sheetData>
  <mergeCells count="5">
    <mergeCell ref="B3:B4"/>
    <mergeCell ref="C3:D3"/>
    <mergeCell ref="E3:F3"/>
    <mergeCell ref="G3:H3"/>
    <mergeCell ref="B2:H2"/>
  </mergeCells>
  <pageMargins left="0.7" right="0.7" top="0.75" bottom="0.75" header="0.3" footer="0.3"/>
  <pageSetup paperSize="463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2:J18"/>
  <sheetViews>
    <sheetView showGridLines="0" tabSelected="1" zoomScaleNormal="100" workbookViewId="0"/>
  </sheetViews>
  <sheetFormatPr baseColWidth="10" defaultRowHeight="15" x14ac:dyDescent="0.25"/>
  <cols>
    <col min="1" max="1" width="5" style="7" customWidth="1"/>
    <col min="2" max="2" width="15.85546875" customWidth="1"/>
    <col min="3" max="3" width="18" customWidth="1"/>
    <col min="4" max="4" width="16" customWidth="1"/>
    <col min="5" max="5" width="18.140625" customWidth="1"/>
    <col min="6" max="6" width="18" customWidth="1"/>
  </cols>
  <sheetData>
    <row r="2" spans="1:10" x14ac:dyDescent="0.25">
      <c r="B2" s="175" t="s">
        <v>159</v>
      </c>
      <c r="C2" s="175"/>
      <c r="D2" s="175"/>
      <c r="E2" s="175"/>
      <c r="F2" s="175"/>
    </row>
    <row r="3" spans="1:10" ht="30.75" customHeight="1" x14ac:dyDescent="0.25">
      <c r="B3" s="176" t="s">
        <v>124</v>
      </c>
      <c r="C3" s="176"/>
      <c r="D3" s="176"/>
      <c r="E3" s="176"/>
      <c r="F3" s="176"/>
    </row>
    <row r="4" spans="1:10" x14ac:dyDescent="0.25">
      <c r="B4" s="177" t="s">
        <v>13</v>
      </c>
      <c r="C4" s="178" t="s">
        <v>8</v>
      </c>
      <c r="D4" s="179"/>
      <c r="E4" s="178" t="s">
        <v>9</v>
      </c>
      <c r="F4" s="178"/>
    </row>
    <row r="5" spans="1:10" ht="24" x14ac:dyDescent="0.25">
      <c r="B5" s="177"/>
      <c r="C5" s="90" t="s">
        <v>14</v>
      </c>
      <c r="D5" s="91" t="s">
        <v>15</v>
      </c>
      <c r="E5" s="90" t="s">
        <v>14</v>
      </c>
      <c r="F5" s="90" t="s">
        <v>15</v>
      </c>
    </row>
    <row r="6" spans="1:10" s="72" customFormat="1" ht="17.25" customHeight="1" x14ac:dyDescent="0.25">
      <c r="A6" s="87"/>
      <c r="B6" s="103">
        <v>2025</v>
      </c>
      <c r="C6" s="104">
        <v>412617.99329119641</v>
      </c>
      <c r="D6" s="104">
        <v>933107.8909469163</v>
      </c>
      <c r="E6" s="104">
        <v>376816.33372686233</v>
      </c>
      <c r="F6" s="104">
        <v>681838.59641501959</v>
      </c>
      <c r="G6" s="88"/>
      <c r="H6" s="88"/>
      <c r="I6" s="88"/>
      <c r="J6" s="88"/>
    </row>
    <row r="7" spans="1:10" s="24" customFormat="1" ht="17.25" customHeight="1" x14ac:dyDescent="0.25">
      <c r="A7" s="7"/>
      <c r="B7" s="64">
        <v>2024</v>
      </c>
      <c r="C7" s="65">
        <v>391894.10180586908</v>
      </c>
      <c r="D7" s="65">
        <v>897168.46317054029</v>
      </c>
      <c r="E7" s="65">
        <v>357890.59384875849</v>
      </c>
      <c r="F7" s="65">
        <v>654656.77806135092</v>
      </c>
      <c r="G7" s="89"/>
      <c r="H7" s="89"/>
      <c r="I7" s="89"/>
      <c r="J7" s="89"/>
    </row>
    <row r="8" spans="1:10" s="24" customFormat="1" ht="17.25" customHeight="1" x14ac:dyDescent="0.25">
      <c r="A8" s="7"/>
      <c r="B8" s="64">
        <v>2023</v>
      </c>
      <c r="C8" s="65">
        <v>359479.80999548541</v>
      </c>
      <c r="D8" s="65">
        <v>853777.66129196959</v>
      </c>
      <c r="E8" s="65">
        <v>328288.79557787819</v>
      </c>
      <c r="F8" s="65">
        <v>618789.09073169227</v>
      </c>
      <c r="G8" s="89"/>
      <c r="H8" s="89"/>
    </row>
    <row r="9" spans="1:10" s="24" customFormat="1" ht="17.25" customHeight="1" x14ac:dyDescent="0.25">
      <c r="A9" s="7"/>
      <c r="B9" s="61">
        <v>2022</v>
      </c>
      <c r="C9" s="4">
        <v>338224.53667720093</v>
      </c>
      <c r="D9" s="4">
        <v>816163.2171403456</v>
      </c>
      <c r="E9" s="4">
        <v>308877.78031828441</v>
      </c>
      <c r="F9" s="4">
        <v>589562.90121728182</v>
      </c>
    </row>
    <row r="10" spans="1:10" x14ac:dyDescent="0.25">
      <c r="B10" s="13" t="s">
        <v>75</v>
      </c>
    </row>
    <row r="11" spans="1:10" x14ac:dyDescent="0.25">
      <c r="B11" s="44"/>
      <c r="C11" s="12"/>
      <c r="D11" s="12"/>
      <c r="E11" s="12"/>
      <c r="F11" s="12"/>
    </row>
    <row r="12" spans="1:10" ht="17.25" customHeight="1" x14ac:dyDescent="0.25">
      <c r="B12" s="62"/>
      <c r="C12" s="62"/>
      <c r="D12" s="62"/>
      <c r="E12" s="62"/>
      <c r="F12" s="62"/>
    </row>
    <row r="13" spans="1:10" x14ac:dyDescent="0.25">
      <c r="B13" s="62"/>
      <c r="C13" s="62"/>
      <c r="D13" s="62"/>
      <c r="E13" s="62"/>
      <c r="F13" s="62"/>
    </row>
    <row r="14" spans="1:10" x14ac:dyDescent="0.25">
      <c r="B14" s="62"/>
      <c r="C14" s="62"/>
      <c r="D14" s="62"/>
      <c r="E14" s="62"/>
      <c r="F14" s="62"/>
    </row>
    <row r="15" spans="1:10" x14ac:dyDescent="0.25">
      <c r="C15" s="12"/>
      <c r="D15" s="12"/>
      <c r="E15" s="12"/>
      <c r="F15" s="12"/>
    </row>
    <row r="16" spans="1:10" x14ac:dyDescent="0.25">
      <c r="C16" s="12"/>
      <c r="D16" s="12"/>
      <c r="E16" s="12"/>
      <c r="F16" s="12"/>
    </row>
    <row r="17" spans="3:6" x14ac:dyDescent="0.25">
      <c r="C17" s="12"/>
      <c r="D17" s="12"/>
      <c r="E17" s="12"/>
      <c r="F17" s="12"/>
    </row>
    <row r="18" spans="3:6" x14ac:dyDescent="0.25">
      <c r="C18" s="12"/>
      <c r="D18" s="12"/>
      <c r="E18" s="12"/>
      <c r="F18" s="12"/>
    </row>
  </sheetData>
  <mergeCells count="5">
    <mergeCell ref="B2:F2"/>
    <mergeCell ref="B3:F3"/>
    <mergeCell ref="B4:B5"/>
    <mergeCell ref="C4:D4"/>
    <mergeCell ref="E4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B2:H13"/>
  <sheetViews>
    <sheetView showGridLines="0" zoomScaleNormal="100" workbookViewId="0">
      <selection activeCell="E21" sqref="E21"/>
    </sheetView>
  </sheetViews>
  <sheetFormatPr baseColWidth="10" defaultRowHeight="15" x14ac:dyDescent="0.25"/>
  <cols>
    <col min="1" max="1" width="6.28515625" customWidth="1"/>
    <col min="2" max="2" width="17.7109375" customWidth="1"/>
    <col min="3" max="3" width="12.7109375" customWidth="1"/>
    <col min="4" max="4" width="12.140625" style="2" customWidth="1"/>
    <col min="5" max="5" width="11.85546875" style="2" customWidth="1"/>
    <col min="6" max="6" width="13.28515625" style="2" customWidth="1"/>
    <col min="7" max="7" width="14.42578125" style="2" customWidth="1"/>
  </cols>
  <sheetData>
    <row r="2" spans="2:8" x14ac:dyDescent="0.25">
      <c r="B2" s="175" t="s">
        <v>46</v>
      </c>
      <c r="C2" s="175"/>
      <c r="D2" s="175"/>
      <c r="E2" s="175"/>
      <c r="F2" s="175"/>
      <c r="G2" s="175"/>
    </row>
    <row r="3" spans="2:8" x14ac:dyDescent="0.25">
      <c r="B3" s="181" t="s">
        <v>127</v>
      </c>
      <c r="C3" s="181"/>
      <c r="D3" s="181"/>
      <c r="E3" s="181"/>
      <c r="F3" s="181"/>
      <c r="G3" s="181"/>
    </row>
    <row r="4" spans="2:8" ht="39.75" customHeight="1" x14ac:dyDescent="0.25">
      <c r="B4" s="106" t="s">
        <v>7</v>
      </c>
      <c r="C4" s="107" t="s">
        <v>28</v>
      </c>
      <c r="D4" s="107" t="s">
        <v>125</v>
      </c>
      <c r="E4" s="107" t="s">
        <v>126</v>
      </c>
      <c r="F4" s="107" t="s">
        <v>16</v>
      </c>
      <c r="G4" s="105" t="s">
        <v>47</v>
      </c>
    </row>
    <row r="5" spans="2:8" ht="20.25" customHeight="1" x14ac:dyDescent="0.25">
      <c r="B5" s="95" t="s">
        <v>30</v>
      </c>
      <c r="C5" s="96">
        <v>6156095</v>
      </c>
      <c r="D5" s="97">
        <v>985126</v>
      </c>
      <c r="E5" s="98">
        <v>16.002449604822537</v>
      </c>
      <c r="F5" s="97">
        <v>146938</v>
      </c>
      <c r="G5" s="98">
        <v>2.3868702481037087</v>
      </c>
    </row>
    <row r="6" spans="2:8" ht="20.25" customHeight="1" x14ac:dyDescent="0.25">
      <c r="B6" s="92" t="s">
        <v>24</v>
      </c>
      <c r="C6" s="29">
        <v>4399242</v>
      </c>
      <c r="D6" s="93">
        <v>597313</v>
      </c>
      <c r="E6" s="94">
        <v>13.577634510672521</v>
      </c>
      <c r="F6" s="93">
        <v>50979</v>
      </c>
      <c r="G6" s="94">
        <v>1.1588132682857637</v>
      </c>
    </row>
    <row r="7" spans="2:8" ht="20.25" customHeight="1" x14ac:dyDescent="0.25">
      <c r="B7" s="99" t="s">
        <v>27</v>
      </c>
      <c r="C7" s="30">
        <v>1756853</v>
      </c>
      <c r="D7" s="100">
        <v>387813</v>
      </c>
      <c r="E7" s="101">
        <v>22.074299898739394</v>
      </c>
      <c r="F7" s="100">
        <v>95959</v>
      </c>
      <c r="G7" s="101">
        <v>5.4619823058616745</v>
      </c>
      <c r="H7" s="31"/>
    </row>
    <row r="8" spans="2:8" s="5" customFormat="1" ht="12.75" customHeight="1" x14ac:dyDescent="0.2">
      <c r="B8" s="170" t="s">
        <v>123</v>
      </c>
      <c r="C8" s="170"/>
      <c r="D8" s="170"/>
      <c r="E8" s="170"/>
      <c r="F8" s="170"/>
      <c r="G8" s="170"/>
      <c r="H8" s="14"/>
    </row>
    <row r="9" spans="2:8" s="5" customFormat="1" ht="12.75" customHeight="1" x14ac:dyDescent="0.2">
      <c r="B9" s="66" t="s">
        <v>41</v>
      </c>
      <c r="C9" s="67"/>
      <c r="D9" s="68"/>
      <c r="E9" s="69"/>
      <c r="F9" s="70"/>
      <c r="G9" s="70"/>
      <c r="H9" s="14"/>
    </row>
    <row r="10" spans="2:8" s="5" customFormat="1" ht="9" customHeight="1" x14ac:dyDescent="0.2">
      <c r="B10" s="180" t="s">
        <v>90</v>
      </c>
      <c r="C10" s="180"/>
      <c r="D10" s="180"/>
      <c r="E10" s="180"/>
      <c r="F10" s="180"/>
      <c r="G10" s="180"/>
      <c r="H10" s="14"/>
    </row>
    <row r="11" spans="2:8" x14ac:dyDescent="0.25">
      <c r="B11" s="180"/>
      <c r="C11" s="180"/>
      <c r="D11" s="180"/>
      <c r="E11" s="180"/>
      <c r="F11" s="180"/>
      <c r="G11" s="180"/>
      <c r="H11" s="1"/>
    </row>
    <row r="12" spans="2:8" ht="15" customHeight="1" x14ac:dyDescent="0.25">
      <c r="B12" s="169" t="s">
        <v>128</v>
      </c>
      <c r="C12" s="169"/>
      <c r="D12" s="169"/>
      <c r="E12" s="169"/>
      <c r="F12" s="169"/>
      <c r="G12" s="169"/>
      <c r="H12" s="60"/>
    </row>
    <row r="13" spans="2:8" x14ac:dyDescent="0.25">
      <c r="B13" s="24"/>
      <c r="C13" s="24"/>
      <c r="D13" s="24"/>
      <c r="E13" s="24"/>
      <c r="F13" s="24"/>
      <c r="G13" s="24"/>
    </row>
  </sheetData>
  <mergeCells count="5">
    <mergeCell ref="B10:G11"/>
    <mergeCell ref="B8:G8"/>
    <mergeCell ref="B2:G2"/>
    <mergeCell ref="B3:G3"/>
    <mergeCell ref="B12:G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B1:H14"/>
  <sheetViews>
    <sheetView showGridLines="0" zoomScaleNormal="100" workbookViewId="0">
      <selection activeCell="F8" sqref="F8"/>
    </sheetView>
  </sheetViews>
  <sheetFormatPr baseColWidth="10" defaultRowHeight="15" x14ac:dyDescent="0.25"/>
  <cols>
    <col min="1" max="1" width="5.5703125" customWidth="1"/>
    <col min="2" max="2" width="34.7109375" customWidth="1"/>
    <col min="3" max="3" width="35.140625" customWidth="1"/>
    <col min="4" max="5" width="13.28515625" customWidth="1"/>
  </cols>
  <sheetData>
    <row r="1" spans="2:8" s="6" customFormat="1" x14ac:dyDescent="0.25"/>
    <row r="2" spans="2:8" s="6" customFormat="1" x14ac:dyDescent="0.25">
      <c r="B2" s="175" t="s">
        <v>48</v>
      </c>
      <c r="C2" s="175"/>
    </row>
    <row r="3" spans="2:8" x14ac:dyDescent="0.25">
      <c r="B3" s="176" t="s">
        <v>129</v>
      </c>
      <c r="C3" s="176"/>
      <c r="G3" s="38"/>
      <c r="H3" s="39"/>
    </row>
    <row r="4" spans="2:8" x14ac:dyDescent="0.25">
      <c r="B4" s="182" t="s">
        <v>25</v>
      </c>
      <c r="C4" s="183" t="s">
        <v>12</v>
      </c>
      <c r="G4" s="41"/>
      <c r="H4" s="39"/>
    </row>
    <row r="5" spans="2:8" x14ac:dyDescent="0.25">
      <c r="B5" s="182"/>
      <c r="C5" s="183"/>
      <c r="G5" s="41"/>
      <c r="H5" s="39"/>
    </row>
    <row r="6" spans="2:8" s="72" customFormat="1" ht="18.75" customHeight="1" x14ac:dyDescent="0.25">
      <c r="B6" s="108" t="s">
        <v>29</v>
      </c>
      <c r="C6" s="109">
        <v>1.7558529112487737</v>
      </c>
    </row>
    <row r="7" spans="2:8" ht="18.75" customHeight="1" x14ac:dyDescent="0.25">
      <c r="B7" s="8" t="s">
        <v>24</v>
      </c>
      <c r="C7" s="51">
        <v>1.3090017342998295</v>
      </c>
    </row>
    <row r="8" spans="2:8" ht="18.75" customHeight="1" x14ac:dyDescent="0.25">
      <c r="B8" s="9" t="s">
        <v>27</v>
      </c>
      <c r="C8" s="52">
        <v>2.8747891372069541</v>
      </c>
    </row>
    <row r="9" spans="2:8" s="5" customFormat="1" ht="13.5" customHeight="1" x14ac:dyDescent="0.2">
      <c r="B9" s="185" t="s">
        <v>130</v>
      </c>
      <c r="C9" s="185"/>
    </row>
    <row r="10" spans="2:8" s="5" customFormat="1" ht="11.25" x14ac:dyDescent="0.2">
      <c r="B10" s="184" t="s">
        <v>109</v>
      </c>
      <c r="C10" s="184"/>
      <c r="D10" s="35"/>
      <c r="E10" s="35"/>
      <c r="F10" s="35"/>
      <c r="G10" s="35"/>
    </row>
    <row r="11" spans="2:8" ht="12" customHeight="1" x14ac:dyDescent="0.25">
      <c r="B11" s="184"/>
      <c r="C11" s="184"/>
    </row>
    <row r="12" spans="2:8" ht="15" customHeight="1" x14ac:dyDescent="0.25">
      <c r="B12" s="169" t="s">
        <v>128</v>
      </c>
      <c r="C12" s="169"/>
      <c r="D12" s="86"/>
      <c r="E12" s="86"/>
      <c r="F12" s="86"/>
      <c r="G12" s="86"/>
      <c r="H12" s="60"/>
    </row>
    <row r="13" spans="2:8" x14ac:dyDescent="0.25">
      <c r="B13" s="50"/>
      <c r="C13" s="50"/>
      <c r="D13" s="50"/>
      <c r="E13" s="50"/>
      <c r="F13" s="50"/>
    </row>
    <row r="14" spans="2:8" x14ac:dyDescent="0.25">
      <c r="B14" s="50"/>
      <c r="C14" s="50"/>
      <c r="D14" s="50"/>
      <c r="E14" s="50"/>
      <c r="F14" s="50"/>
    </row>
  </sheetData>
  <mergeCells count="7">
    <mergeCell ref="B12:C12"/>
    <mergeCell ref="B4:B5"/>
    <mergeCell ref="C4:C5"/>
    <mergeCell ref="B3:C3"/>
    <mergeCell ref="B2:C2"/>
    <mergeCell ref="B10:C11"/>
    <mergeCell ref="B9:C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B2:O21"/>
  <sheetViews>
    <sheetView showGridLines="0" topLeftCell="A3" zoomScaleNormal="100" workbookViewId="0">
      <selection activeCell="K14" sqref="K14"/>
    </sheetView>
  </sheetViews>
  <sheetFormatPr baseColWidth="10" defaultRowHeight="15" x14ac:dyDescent="0.25"/>
  <cols>
    <col min="1" max="1" width="6.42578125" customWidth="1"/>
    <col min="2" max="2" width="33.28515625" customWidth="1"/>
    <col min="3" max="3" width="12.28515625" customWidth="1"/>
    <col min="4" max="8" width="9.7109375" customWidth="1"/>
    <col min="9" max="9" width="4.42578125" style="6" customWidth="1"/>
  </cols>
  <sheetData>
    <row r="2" spans="2:15" s="11" customFormat="1" x14ac:dyDescent="0.25">
      <c r="B2" s="187" t="s">
        <v>37</v>
      </c>
      <c r="C2" s="187"/>
      <c r="D2" s="187"/>
      <c r="E2" s="187"/>
      <c r="F2" s="187"/>
      <c r="G2" s="187"/>
      <c r="H2" s="187"/>
      <c r="I2" s="15"/>
    </row>
    <row r="3" spans="2:15" s="11" customFormat="1" x14ac:dyDescent="0.25">
      <c r="B3" s="190" t="s">
        <v>131</v>
      </c>
      <c r="C3" s="190"/>
      <c r="D3" s="190"/>
      <c r="E3" s="190"/>
      <c r="F3" s="190"/>
      <c r="G3" s="190"/>
      <c r="H3" s="190"/>
      <c r="I3" s="16"/>
    </row>
    <row r="4" spans="2:15" s="6" customFormat="1" ht="28.5" customHeight="1" x14ac:dyDescent="0.25">
      <c r="B4" s="188" t="s">
        <v>0</v>
      </c>
      <c r="C4" s="189" t="s">
        <v>132</v>
      </c>
      <c r="D4" s="178" t="s">
        <v>31</v>
      </c>
      <c r="E4" s="178"/>
      <c r="F4" s="178"/>
      <c r="G4" s="178"/>
      <c r="H4" s="178"/>
    </row>
    <row r="5" spans="2:15" s="6" customFormat="1" ht="30" customHeight="1" x14ac:dyDescent="0.25">
      <c r="B5" s="188"/>
      <c r="C5" s="189"/>
      <c r="D5" s="90" t="s">
        <v>2</v>
      </c>
      <c r="E5" s="90" t="s">
        <v>3</v>
      </c>
      <c r="F5" s="90" t="s">
        <v>3</v>
      </c>
      <c r="G5" s="90" t="s">
        <v>3</v>
      </c>
      <c r="H5" s="90" t="s">
        <v>4</v>
      </c>
      <c r="K5" s="24"/>
      <c r="L5" s="24"/>
      <c r="M5" s="24"/>
      <c r="N5" s="24"/>
      <c r="O5" s="24"/>
    </row>
    <row r="6" spans="2:15" s="1" customFormat="1" ht="18" customHeight="1" x14ac:dyDescent="0.25">
      <c r="B6" s="25" t="s">
        <v>5</v>
      </c>
      <c r="C6" s="37">
        <v>84.2158403772101</v>
      </c>
      <c r="D6" s="37">
        <v>74.025564882489817</v>
      </c>
      <c r="E6" s="37">
        <v>83.369012144566682</v>
      </c>
      <c r="F6" s="37">
        <v>86.086634834462444</v>
      </c>
      <c r="G6" s="37">
        <v>88.646831956588727</v>
      </c>
      <c r="H6" s="37">
        <v>83.107107082657436</v>
      </c>
      <c r="J6" s="24"/>
      <c r="K6" s="24"/>
      <c r="L6" s="24"/>
      <c r="M6" s="24"/>
      <c r="N6" s="24"/>
      <c r="O6" s="24"/>
    </row>
    <row r="7" spans="2:15" s="1" customFormat="1" ht="18" customHeight="1" x14ac:dyDescent="0.25">
      <c r="B7" s="18" t="s">
        <v>78</v>
      </c>
      <c r="C7" s="110">
        <v>2.0624061729016403</v>
      </c>
      <c r="D7" s="110">
        <v>5.7046569876850608</v>
      </c>
      <c r="E7" s="110">
        <v>3.5087601210741575</v>
      </c>
      <c r="F7" s="110">
        <v>3.0238920956523536</v>
      </c>
      <c r="G7" s="110">
        <v>2.0553389076896988</v>
      </c>
      <c r="H7" s="110">
        <v>1.1512232022885796</v>
      </c>
      <c r="J7" s="24"/>
      <c r="K7" s="24"/>
      <c r="L7" s="24"/>
      <c r="M7" s="24"/>
      <c r="N7" s="24"/>
      <c r="O7" s="24"/>
    </row>
    <row r="8" spans="2:15" s="1" customFormat="1" ht="18" customHeight="1" x14ac:dyDescent="0.25">
      <c r="B8" s="18" t="s">
        <v>79</v>
      </c>
      <c r="C8" s="110">
        <v>0.96952294106485581</v>
      </c>
      <c r="D8" s="110">
        <v>0.73724782678220668</v>
      </c>
      <c r="E8" s="110">
        <v>0.80327307594754704</v>
      </c>
      <c r="F8" s="110">
        <v>0.5977666149853117</v>
      </c>
      <c r="G8" s="110">
        <v>1.008199962915505</v>
      </c>
      <c r="H8" s="110">
        <v>1.112164065741569</v>
      </c>
      <c r="J8" s="24"/>
      <c r="K8" s="24"/>
      <c r="L8" s="24"/>
      <c r="M8" s="24"/>
      <c r="N8" s="24"/>
      <c r="O8" s="24"/>
    </row>
    <row r="9" spans="2:15" s="1" customFormat="1" ht="18" customHeight="1" x14ac:dyDescent="0.25">
      <c r="B9" s="18" t="s">
        <v>80</v>
      </c>
      <c r="C9" s="110">
        <v>5.9830048744997271</v>
      </c>
      <c r="D9" s="57">
        <v>0.6864623867291495</v>
      </c>
      <c r="E9" s="110">
        <v>0.75777997686289522</v>
      </c>
      <c r="F9" s="110">
        <v>2.8656104776040414</v>
      </c>
      <c r="G9" s="110">
        <v>3.8851466102650805</v>
      </c>
      <c r="H9" s="110">
        <v>9.2306174075712697</v>
      </c>
      <c r="J9" s="24"/>
      <c r="K9" s="24"/>
      <c r="L9" s="24"/>
      <c r="M9" s="24"/>
      <c r="N9" s="24"/>
      <c r="O9" s="24"/>
    </row>
    <row r="10" spans="2:15" s="1" customFormat="1" ht="18" customHeight="1" x14ac:dyDescent="0.25">
      <c r="B10" s="18" t="s">
        <v>82</v>
      </c>
      <c r="C10" s="110">
        <v>0.20419584713857694</v>
      </c>
      <c r="D10" s="110">
        <v>1.9353109207933947</v>
      </c>
      <c r="E10" s="110">
        <v>0.54225016241268043</v>
      </c>
      <c r="F10" s="110">
        <v>0.24958066499655715</v>
      </c>
      <c r="G10" s="110">
        <v>6.8182085315732943E-2</v>
      </c>
      <c r="H10" s="57">
        <v>5.1423806243929655E-3</v>
      </c>
      <c r="J10" s="24"/>
      <c r="K10" s="24"/>
      <c r="L10" s="24"/>
      <c r="M10" s="24"/>
      <c r="N10" s="24"/>
      <c r="O10" s="24"/>
    </row>
    <row r="11" spans="2:15" s="1" customFormat="1" ht="18" customHeight="1" x14ac:dyDescent="0.25">
      <c r="B11" s="18" t="s">
        <v>81</v>
      </c>
      <c r="C11" s="110">
        <v>1.5105784523216002</v>
      </c>
      <c r="D11" s="110">
        <v>5.5522756554651407</v>
      </c>
      <c r="E11" s="110">
        <v>4.5578428365843022</v>
      </c>
      <c r="F11" s="110">
        <v>2.76622082184827</v>
      </c>
      <c r="G11" s="110">
        <v>1.2963809026086621</v>
      </c>
      <c r="H11" s="110">
        <v>0.2574239730499201</v>
      </c>
      <c r="J11" s="24"/>
      <c r="K11" s="24"/>
      <c r="L11" s="24"/>
      <c r="M11" s="24"/>
      <c r="N11" s="24"/>
      <c r="O11" s="24"/>
    </row>
    <row r="12" spans="2:15" s="1" customFormat="1" ht="18" customHeight="1" x14ac:dyDescent="0.25">
      <c r="B12" s="18" t="s">
        <v>118</v>
      </c>
      <c r="C12" s="110">
        <v>0.90744494649876128</v>
      </c>
      <c r="D12" s="110">
        <v>5.2007708642229691</v>
      </c>
      <c r="E12" s="110">
        <v>2.5022564174685789</v>
      </c>
      <c r="F12" s="110">
        <v>1.3718196032611307</v>
      </c>
      <c r="G12" s="110">
        <v>0.66155529051429685</v>
      </c>
      <c r="H12" s="110">
        <v>0.13586265689802282</v>
      </c>
      <c r="J12" s="24"/>
      <c r="K12" s="24"/>
      <c r="L12" s="24"/>
      <c r="M12" s="24"/>
      <c r="N12" s="24"/>
      <c r="O12" s="24"/>
    </row>
    <row r="13" spans="2:15" s="1" customFormat="1" ht="18" customHeight="1" x14ac:dyDescent="0.25">
      <c r="B13" s="17" t="s">
        <v>64</v>
      </c>
      <c r="C13" s="36">
        <v>4.1470063883647255</v>
      </c>
      <c r="D13" s="36">
        <v>6.1577104758322658</v>
      </c>
      <c r="E13" s="36">
        <v>3.958825265083163</v>
      </c>
      <c r="F13" s="36">
        <v>3.0384748871898748</v>
      </c>
      <c r="G13" s="36">
        <v>2.3783642841023163</v>
      </c>
      <c r="H13" s="36">
        <v>5.000459231168799</v>
      </c>
      <c r="J13" s="24"/>
      <c r="K13" s="24"/>
      <c r="L13" s="24"/>
      <c r="M13" s="24"/>
      <c r="N13" s="24"/>
      <c r="O13" s="24"/>
    </row>
    <row r="14" spans="2:15" s="1" customFormat="1" ht="18" customHeight="1" x14ac:dyDescent="0.25">
      <c r="B14" s="32" t="s">
        <v>6</v>
      </c>
      <c r="C14" s="42">
        <v>100</v>
      </c>
      <c r="D14" s="42">
        <v>100</v>
      </c>
      <c r="E14" s="42">
        <v>100</v>
      </c>
      <c r="F14" s="42">
        <v>100</v>
      </c>
      <c r="G14" s="42">
        <v>100</v>
      </c>
      <c r="H14" s="42">
        <v>100</v>
      </c>
      <c r="J14" s="24"/>
      <c r="K14" s="24"/>
      <c r="L14" s="24"/>
      <c r="M14" s="24"/>
      <c r="N14" s="24"/>
      <c r="O14" s="24"/>
    </row>
    <row r="15" spans="2:15" s="1" customFormat="1" x14ac:dyDescent="0.25">
      <c r="B15" s="191" t="s">
        <v>130</v>
      </c>
      <c r="C15" s="191"/>
      <c r="D15" s="191"/>
      <c r="E15" s="191"/>
      <c r="F15" s="191"/>
      <c r="G15" s="191"/>
      <c r="H15" s="191"/>
      <c r="J15" s="54"/>
      <c r="K15" s="54"/>
      <c r="L15" s="54"/>
      <c r="M15" s="54"/>
      <c r="N15" s="54"/>
      <c r="O15" s="54"/>
    </row>
    <row r="16" spans="2:15" s="14" customFormat="1" ht="11.25" customHeight="1" x14ac:dyDescent="0.25">
      <c r="B16" s="192" t="s">
        <v>91</v>
      </c>
      <c r="C16" s="192"/>
      <c r="D16" s="192"/>
      <c r="E16" s="192"/>
      <c r="F16" s="192"/>
      <c r="G16" s="192"/>
      <c r="H16" s="192"/>
      <c r="J16" s="54"/>
      <c r="K16" s="54"/>
      <c r="L16" s="54"/>
      <c r="M16" s="54"/>
      <c r="N16" s="54"/>
      <c r="O16" s="54"/>
    </row>
    <row r="17" spans="2:15" s="14" customFormat="1" x14ac:dyDescent="0.25">
      <c r="B17" s="192"/>
      <c r="C17" s="192"/>
      <c r="D17" s="192"/>
      <c r="E17" s="192"/>
      <c r="F17" s="192"/>
      <c r="G17" s="192"/>
      <c r="H17" s="192"/>
      <c r="J17" s="54"/>
      <c r="K17" s="54"/>
      <c r="L17" s="54"/>
      <c r="M17" s="54"/>
      <c r="N17" s="54"/>
      <c r="O17" s="54"/>
    </row>
    <row r="18" spans="2:15" s="1" customFormat="1" ht="11.25" customHeight="1" x14ac:dyDescent="0.25">
      <c r="B18" s="186" t="s">
        <v>157</v>
      </c>
      <c r="C18" s="186"/>
      <c r="D18" s="186"/>
      <c r="E18" s="186"/>
      <c r="F18" s="186"/>
      <c r="G18" s="186"/>
      <c r="H18" s="186"/>
      <c r="J18" s="54"/>
      <c r="K18" s="54"/>
      <c r="L18" s="54"/>
      <c r="M18" s="54"/>
      <c r="N18" s="54"/>
      <c r="O18" s="54"/>
    </row>
    <row r="19" spans="2:15" s="1" customFormat="1" x14ac:dyDescent="0.25">
      <c r="B19" s="186"/>
      <c r="C19" s="186"/>
      <c r="D19" s="186"/>
      <c r="E19" s="186"/>
      <c r="F19" s="186"/>
      <c r="G19" s="186"/>
      <c r="H19" s="186"/>
      <c r="J19" s="54"/>
      <c r="K19" s="54"/>
      <c r="L19" s="54"/>
      <c r="M19" s="54"/>
      <c r="N19" s="54"/>
      <c r="O19" s="54"/>
    </row>
    <row r="20" spans="2:15" ht="15" customHeight="1" x14ac:dyDescent="0.25">
      <c r="B20" s="193" t="s">
        <v>67</v>
      </c>
      <c r="C20" s="193"/>
      <c r="D20" s="193"/>
      <c r="E20" s="193"/>
      <c r="F20" s="193"/>
      <c r="G20" s="193"/>
      <c r="H20" s="193"/>
      <c r="J20" s="53"/>
      <c r="K20" s="53"/>
      <c r="L20" s="53"/>
      <c r="M20" s="53"/>
      <c r="N20" s="53"/>
      <c r="O20" s="53"/>
    </row>
    <row r="21" spans="2:15" ht="13.5" customHeight="1" x14ac:dyDescent="0.25">
      <c r="B21" s="184" t="s">
        <v>128</v>
      </c>
      <c r="C21" s="184"/>
      <c r="D21" s="184"/>
      <c r="E21" s="184"/>
      <c r="F21" s="184"/>
      <c r="G21" s="184"/>
      <c r="H21" s="184"/>
    </row>
  </sheetData>
  <mergeCells count="10">
    <mergeCell ref="B21:H21"/>
    <mergeCell ref="B18:H19"/>
    <mergeCell ref="B2:H2"/>
    <mergeCell ref="B4:B5"/>
    <mergeCell ref="D4:H4"/>
    <mergeCell ref="C4:C5"/>
    <mergeCell ref="B3:H3"/>
    <mergeCell ref="B15:H15"/>
    <mergeCell ref="B16:H17"/>
    <mergeCell ref="B20:H2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B2:O22"/>
  <sheetViews>
    <sheetView showGridLines="0" topLeftCell="A4" zoomScaleNormal="100" workbookViewId="0">
      <selection activeCell="J16" sqref="J16"/>
    </sheetView>
  </sheetViews>
  <sheetFormatPr baseColWidth="10" defaultRowHeight="15" x14ac:dyDescent="0.25"/>
  <cols>
    <col min="1" max="1" width="5.85546875" customWidth="1"/>
    <col min="2" max="2" width="35.85546875" customWidth="1"/>
    <col min="3" max="3" width="10.5703125" customWidth="1"/>
    <col min="4" max="8" width="9.28515625" customWidth="1"/>
  </cols>
  <sheetData>
    <row r="2" spans="2:15" x14ac:dyDescent="0.25">
      <c r="B2" s="196" t="s">
        <v>38</v>
      </c>
      <c r="C2" s="196"/>
      <c r="D2" s="196"/>
      <c r="E2" s="196"/>
      <c r="F2" s="196"/>
      <c r="G2" s="196"/>
      <c r="H2" s="196"/>
    </row>
    <row r="3" spans="2:15" ht="24.75" customHeight="1" x14ac:dyDescent="0.25">
      <c r="B3" s="197" t="s">
        <v>133</v>
      </c>
      <c r="C3" s="197"/>
      <c r="D3" s="197"/>
      <c r="E3" s="197"/>
      <c r="F3" s="197"/>
      <c r="G3" s="197"/>
      <c r="H3" s="197"/>
    </row>
    <row r="4" spans="2:15" ht="26.25" customHeight="1" x14ac:dyDescent="0.25">
      <c r="B4" s="188" t="s">
        <v>137</v>
      </c>
      <c r="C4" s="189" t="s">
        <v>132</v>
      </c>
      <c r="D4" s="177" t="s">
        <v>31</v>
      </c>
      <c r="E4" s="177"/>
      <c r="F4" s="177"/>
      <c r="G4" s="177"/>
      <c r="H4" s="177"/>
    </row>
    <row r="5" spans="2:15" ht="24.75" customHeight="1" x14ac:dyDescent="0.25">
      <c r="B5" s="188"/>
      <c r="C5" s="189"/>
      <c r="D5" s="128" t="s">
        <v>2</v>
      </c>
      <c r="E5" s="129" t="s">
        <v>3</v>
      </c>
      <c r="F5" s="129" t="s">
        <v>3</v>
      </c>
      <c r="G5" s="129" t="s">
        <v>3</v>
      </c>
      <c r="H5" s="130" t="s">
        <v>4</v>
      </c>
      <c r="J5" s="24"/>
    </row>
    <row r="6" spans="2:15" ht="18" customHeight="1" x14ac:dyDescent="0.25">
      <c r="B6" s="25" t="s">
        <v>5</v>
      </c>
      <c r="C6" s="73">
        <v>6393.8809225861432</v>
      </c>
      <c r="D6" s="73">
        <v>1955.3147529441474</v>
      </c>
      <c r="E6" s="73">
        <v>3458.5425064529982</v>
      </c>
      <c r="F6" s="73">
        <v>4777.5006008555802</v>
      </c>
      <c r="G6" s="73">
        <v>6400.5039941162395</v>
      </c>
      <c r="H6" s="73">
        <v>11959.826630705806</v>
      </c>
      <c r="J6" s="43"/>
      <c r="K6" s="43"/>
      <c r="L6" s="43"/>
      <c r="M6" s="43"/>
      <c r="N6" s="43"/>
      <c r="O6" s="43"/>
    </row>
    <row r="7" spans="2:15" ht="18" customHeight="1" x14ac:dyDescent="0.25">
      <c r="B7" s="18" t="s">
        <v>78</v>
      </c>
      <c r="C7" s="73">
        <v>998.0604479227062</v>
      </c>
      <c r="D7" s="73">
        <v>644.55875709246709</v>
      </c>
      <c r="E7" s="73">
        <v>781.42949564557819</v>
      </c>
      <c r="F7" s="73">
        <v>870.48173815315886</v>
      </c>
      <c r="G7" s="73">
        <v>1147.2565058146324</v>
      </c>
      <c r="H7" s="73">
        <v>1819.3112573022058</v>
      </c>
      <c r="J7" s="43"/>
      <c r="K7" s="43"/>
      <c r="L7" s="43"/>
      <c r="M7" s="43"/>
      <c r="N7" s="43"/>
      <c r="O7" s="43"/>
    </row>
    <row r="8" spans="2:15" ht="18" customHeight="1" x14ac:dyDescent="0.25">
      <c r="B8" s="18" t="s">
        <v>79</v>
      </c>
      <c r="C8" s="73">
        <v>1328.5069142736918</v>
      </c>
      <c r="D8" s="73">
        <v>363.55610987662357</v>
      </c>
      <c r="E8" s="73">
        <v>553.23619675837858</v>
      </c>
      <c r="F8" s="73">
        <v>649.17476333503828</v>
      </c>
      <c r="G8" s="73">
        <v>1285.9562410110939</v>
      </c>
      <c r="H8" s="73">
        <v>2889.7428729056451</v>
      </c>
      <c r="J8" s="43"/>
      <c r="K8" s="43"/>
      <c r="L8" s="43"/>
      <c r="M8" s="43"/>
      <c r="N8" s="43"/>
      <c r="O8" s="43"/>
    </row>
    <row r="9" spans="2:15" ht="18" customHeight="1" x14ac:dyDescent="0.25">
      <c r="B9" s="18" t="s">
        <v>80</v>
      </c>
      <c r="C9" s="73">
        <v>5200.4424787000835</v>
      </c>
      <c r="D9" s="112">
        <v>1551.4285859239967</v>
      </c>
      <c r="E9" s="73">
        <v>1974.536239286552</v>
      </c>
      <c r="F9" s="73">
        <v>2496.977878366441</v>
      </c>
      <c r="G9" s="73">
        <v>3293.4056249232949</v>
      </c>
      <c r="H9" s="73">
        <v>6800.2972745299239</v>
      </c>
      <c r="J9" s="43"/>
      <c r="K9" s="55"/>
      <c r="L9" s="43"/>
      <c r="M9" s="43"/>
      <c r="N9" s="43"/>
      <c r="O9" s="43"/>
    </row>
    <row r="10" spans="2:15" ht="18" customHeight="1" x14ac:dyDescent="0.25">
      <c r="B10" s="18" t="s">
        <v>82</v>
      </c>
      <c r="C10" s="73">
        <v>225.58012853425114</v>
      </c>
      <c r="D10" s="73">
        <v>230.40304934039568</v>
      </c>
      <c r="E10" s="73">
        <v>225.67584888490748</v>
      </c>
      <c r="F10" s="73">
        <v>219.20021591066131</v>
      </c>
      <c r="G10" s="73">
        <v>214.30173070020285</v>
      </c>
      <c r="H10" s="112">
        <v>197.49463775123735</v>
      </c>
      <c r="J10" s="43"/>
      <c r="K10" s="43"/>
      <c r="L10" s="43"/>
      <c r="M10" s="43"/>
      <c r="N10" s="43"/>
      <c r="O10" s="45"/>
    </row>
    <row r="11" spans="2:15" ht="18" customHeight="1" x14ac:dyDescent="0.25">
      <c r="B11" s="18" t="s">
        <v>81</v>
      </c>
      <c r="C11" s="73">
        <v>819.9135758812605</v>
      </c>
      <c r="D11" s="73">
        <v>823.37333898153804</v>
      </c>
      <c r="E11" s="73">
        <v>885.71232779132947</v>
      </c>
      <c r="F11" s="73">
        <v>816.85175787279184</v>
      </c>
      <c r="G11" s="73">
        <v>762.98118472775104</v>
      </c>
      <c r="H11" s="73">
        <v>748.66822523839846</v>
      </c>
      <c r="J11" s="43"/>
      <c r="K11" s="43"/>
      <c r="L11" s="43"/>
      <c r="M11" s="43"/>
      <c r="N11" s="43"/>
      <c r="O11" s="43"/>
    </row>
    <row r="12" spans="2:15" s="24" customFormat="1" ht="18" customHeight="1" x14ac:dyDescent="0.25">
      <c r="B12" s="18" t="s">
        <v>118</v>
      </c>
      <c r="C12" s="73">
        <v>224.07943881836042</v>
      </c>
      <c r="D12" s="73">
        <v>254.61740317625197</v>
      </c>
      <c r="E12" s="73">
        <v>234.08232510202831</v>
      </c>
      <c r="F12" s="73">
        <v>213.84833391068554</v>
      </c>
      <c r="G12" s="73">
        <v>195.21357150455509</v>
      </c>
      <c r="H12" s="73">
        <v>187.61572125622536</v>
      </c>
      <c r="J12" s="43"/>
      <c r="K12" s="43"/>
      <c r="L12" s="43"/>
      <c r="M12" s="43"/>
      <c r="N12" s="43"/>
      <c r="O12" s="43"/>
    </row>
    <row r="13" spans="2:15" ht="18" customHeight="1" x14ac:dyDescent="0.25">
      <c r="B13" s="18" t="s">
        <v>76</v>
      </c>
      <c r="C13" s="73">
        <v>709.41294431423091</v>
      </c>
      <c r="D13" s="73">
        <v>241.21146646034609</v>
      </c>
      <c r="E13" s="73">
        <v>292.76829862037823</v>
      </c>
      <c r="F13" s="73">
        <v>345.56458646802804</v>
      </c>
      <c r="G13" s="73">
        <v>474.3120307382402</v>
      </c>
      <c r="H13" s="73">
        <v>2642.1069235246923</v>
      </c>
      <c r="J13" s="43"/>
      <c r="K13" s="43"/>
      <c r="L13" s="43"/>
      <c r="M13" s="43"/>
      <c r="N13" s="43"/>
      <c r="O13" s="43"/>
    </row>
    <row r="14" spans="2:15" s="72" customFormat="1" ht="18" customHeight="1" x14ac:dyDescent="0.25">
      <c r="B14" s="26" t="s">
        <v>65</v>
      </c>
      <c r="C14" s="83">
        <v>6864.1783122609586</v>
      </c>
      <c r="D14" s="83">
        <v>2295.9829100955294</v>
      </c>
      <c r="E14" s="83">
        <v>3680.0899090165158</v>
      </c>
      <c r="F14" s="83">
        <v>5032.3242618033637</v>
      </c>
      <c r="G14" s="83">
        <v>6724.0943970166099</v>
      </c>
      <c r="H14" s="83">
        <v>13154.500294415886</v>
      </c>
      <c r="I14" s="84"/>
      <c r="J14" s="56"/>
      <c r="K14" s="56"/>
      <c r="L14" s="56"/>
      <c r="M14" s="56"/>
      <c r="N14" s="56"/>
      <c r="O14" s="56"/>
    </row>
    <row r="15" spans="2:15" x14ac:dyDescent="0.25">
      <c r="B15" s="191" t="s">
        <v>130</v>
      </c>
      <c r="C15" s="191"/>
      <c r="D15" s="191"/>
      <c r="E15" s="191"/>
      <c r="F15" s="191"/>
      <c r="G15" s="191"/>
      <c r="H15" s="191"/>
      <c r="J15" s="7"/>
      <c r="K15" s="7"/>
      <c r="L15" s="7"/>
      <c r="M15" s="7"/>
      <c r="N15" s="7"/>
      <c r="O15" s="7"/>
    </row>
    <row r="16" spans="2:15" ht="26.25" customHeight="1" x14ac:dyDescent="0.25">
      <c r="B16" s="192" t="s">
        <v>91</v>
      </c>
      <c r="C16" s="192"/>
      <c r="D16" s="192"/>
      <c r="E16" s="192"/>
      <c r="F16" s="192"/>
      <c r="G16" s="192"/>
      <c r="H16" s="192"/>
    </row>
    <row r="17" spans="2:8" x14ac:dyDescent="0.25">
      <c r="B17" s="195" t="s">
        <v>66</v>
      </c>
      <c r="C17" s="195"/>
      <c r="D17" s="195"/>
      <c r="E17" s="195"/>
      <c r="F17" s="195"/>
      <c r="G17" s="195"/>
      <c r="H17" s="195"/>
    </row>
    <row r="18" spans="2:8" ht="10.5" customHeight="1" x14ac:dyDescent="0.25">
      <c r="B18" s="186" t="s">
        <v>158</v>
      </c>
      <c r="C18" s="186"/>
      <c r="D18" s="186"/>
      <c r="E18" s="186"/>
      <c r="F18" s="186"/>
      <c r="G18" s="186"/>
      <c r="H18" s="186"/>
    </row>
    <row r="19" spans="2:8" x14ac:dyDescent="0.25">
      <c r="B19" s="186"/>
      <c r="C19" s="186"/>
      <c r="D19" s="186"/>
      <c r="E19" s="186"/>
      <c r="F19" s="186"/>
      <c r="G19" s="186"/>
      <c r="H19" s="186"/>
    </row>
    <row r="20" spans="2:8" x14ac:dyDescent="0.25">
      <c r="B20" s="194" t="s">
        <v>84</v>
      </c>
      <c r="C20" s="194"/>
      <c r="D20" s="194"/>
      <c r="E20" s="194"/>
      <c r="F20" s="194"/>
      <c r="G20" s="194"/>
      <c r="H20" s="194"/>
    </row>
    <row r="21" spans="2:8" x14ac:dyDescent="0.25">
      <c r="B21" s="193" t="s">
        <v>67</v>
      </c>
      <c r="C21" s="193"/>
      <c r="D21" s="193"/>
      <c r="E21" s="193"/>
      <c r="F21" s="193"/>
      <c r="G21" s="193"/>
      <c r="H21" s="193"/>
    </row>
    <row r="22" spans="2:8" x14ac:dyDescent="0.25">
      <c r="B22" s="184" t="s">
        <v>128</v>
      </c>
      <c r="C22" s="184"/>
      <c r="D22" s="184"/>
      <c r="E22" s="184"/>
      <c r="F22" s="184"/>
      <c r="G22" s="184"/>
      <c r="H22" s="184"/>
    </row>
  </sheetData>
  <mergeCells count="12">
    <mergeCell ref="B2:H2"/>
    <mergeCell ref="C4:C5"/>
    <mergeCell ref="B3:H3"/>
    <mergeCell ref="B15:H15"/>
    <mergeCell ref="B16:H16"/>
    <mergeCell ref="B22:H22"/>
    <mergeCell ref="B20:H20"/>
    <mergeCell ref="B21:H21"/>
    <mergeCell ref="B18:H19"/>
    <mergeCell ref="B4:B5"/>
    <mergeCell ref="D4:H4"/>
    <mergeCell ref="B17:H1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I25"/>
  <sheetViews>
    <sheetView showGridLines="0" topLeftCell="A4" workbookViewId="0">
      <selection activeCell="L14" sqref="L14"/>
    </sheetView>
  </sheetViews>
  <sheetFormatPr baseColWidth="10" defaultRowHeight="15" x14ac:dyDescent="0.25"/>
  <cols>
    <col min="1" max="1" width="6.42578125" customWidth="1"/>
    <col min="2" max="2" width="16" customWidth="1"/>
    <col min="3" max="5" width="10.28515625" customWidth="1"/>
    <col min="6" max="6" width="11.140625" customWidth="1"/>
    <col min="7" max="8" width="9.5703125" customWidth="1"/>
  </cols>
  <sheetData>
    <row r="1" spans="1:9" s="24" customFormat="1" x14ac:dyDescent="0.25"/>
    <row r="2" spans="1:9" s="24" customFormat="1" x14ac:dyDescent="0.25">
      <c r="B2" s="175" t="s">
        <v>110</v>
      </c>
      <c r="C2" s="175"/>
      <c r="D2" s="175"/>
      <c r="E2" s="175"/>
      <c r="F2" s="175"/>
      <c r="G2" s="175"/>
      <c r="H2" s="175"/>
    </row>
    <row r="3" spans="1:9" s="11" customFormat="1" ht="29.25" customHeight="1" x14ac:dyDescent="0.2">
      <c r="B3" s="198" t="s">
        <v>134</v>
      </c>
      <c r="C3" s="198"/>
      <c r="D3" s="198"/>
      <c r="E3" s="198"/>
      <c r="F3" s="198"/>
      <c r="G3" s="198"/>
      <c r="H3" s="198"/>
      <c r="I3" s="46"/>
    </row>
    <row r="4" spans="1:9" s="11" customFormat="1" ht="33.75" customHeight="1" x14ac:dyDescent="0.2">
      <c r="A4" s="116"/>
      <c r="B4" s="199" t="s">
        <v>26</v>
      </c>
      <c r="C4" s="201" t="s">
        <v>135</v>
      </c>
      <c r="D4" s="203" t="s">
        <v>7</v>
      </c>
      <c r="E4" s="204"/>
      <c r="F4" s="205" t="s">
        <v>92</v>
      </c>
      <c r="G4" s="205"/>
      <c r="H4" s="206"/>
      <c r="I4" s="47"/>
    </row>
    <row r="5" spans="1:9" ht="25.5" customHeight="1" x14ac:dyDescent="0.25">
      <c r="A5" s="117"/>
      <c r="B5" s="200"/>
      <c r="C5" s="202"/>
      <c r="D5" s="113" t="s">
        <v>8</v>
      </c>
      <c r="E5" s="115" t="s">
        <v>9</v>
      </c>
      <c r="F5" s="114" t="s">
        <v>136</v>
      </c>
      <c r="G5" s="114" t="s">
        <v>8</v>
      </c>
      <c r="H5" s="115" t="s">
        <v>9</v>
      </c>
      <c r="I5" s="47"/>
    </row>
    <row r="6" spans="1:9" ht="17.25" customHeight="1" x14ac:dyDescent="0.25">
      <c r="B6" s="74" t="s">
        <v>1</v>
      </c>
      <c r="C6" s="118">
        <v>2338036.9127639518</v>
      </c>
      <c r="D6" s="121">
        <v>2530036.7720584678</v>
      </c>
      <c r="E6" s="122">
        <v>1857260.2940016105</v>
      </c>
      <c r="F6" s="75">
        <v>100</v>
      </c>
      <c r="G6" s="75">
        <v>100</v>
      </c>
      <c r="H6" s="75">
        <v>100</v>
      </c>
      <c r="I6" s="82"/>
    </row>
    <row r="7" spans="1:9" s="1" customFormat="1" ht="17.25" customHeight="1" x14ac:dyDescent="0.25">
      <c r="B7" s="76" t="s">
        <v>10</v>
      </c>
      <c r="C7" s="119">
        <v>493487.58888444392</v>
      </c>
      <c r="D7" s="119">
        <v>635102.56391647412</v>
      </c>
      <c r="E7" s="123">
        <v>351363.47073114401</v>
      </c>
      <c r="F7" s="77">
        <v>2.1111874706248108</v>
      </c>
      <c r="G7" s="77">
        <v>2.5106714388777593</v>
      </c>
      <c r="H7" s="77">
        <v>1.8917589104883521</v>
      </c>
      <c r="I7" s="47"/>
    </row>
    <row r="8" spans="1:9" s="1" customFormat="1" ht="17.25" customHeight="1" x14ac:dyDescent="0.25">
      <c r="B8" s="76">
        <v>2</v>
      </c>
      <c r="C8" s="119">
        <v>811779.31580559607</v>
      </c>
      <c r="D8" s="119">
        <v>971119.03820980515</v>
      </c>
      <c r="E8" s="124">
        <v>567280.27250888688</v>
      </c>
      <c r="F8" s="77">
        <v>3.4725261155697615</v>
      </c>
      <c r="G8" s="77">
        <v>3.8402596977658097</v>
      </c>
      <c r="H8" s="77">
        <v>3.0517972686170443</v>
      </c>
      <c r="I8" s="47"/>
    </row>
    <row r="9" spans="1:9" s="1" customFormat="1" ht="17.25" customHeight="1" x14ac:dyDescent="0.25">
      <c r="B9" s="76">
        <v>3</v>
      </c>
      <c r="C9" s="119">
        <v>1041171.7812551338</v>
      </c>
      <c r="D9" s="119">
        <v>1233939.8010458825</v>
      </c>
      <c r="E9" s="124">
        <v>730334.91463513416</v>
      </c>
      <c r="F9" s="77">
        <v>4.4574233348009757</v>
      </c>
      <c r="G9" s="77">
        <v>4.8723145684884681</v>
      </c>
      <c r="H9" s="77">
        <v>3.9338616522636864</v>
      </c>
      <c r="I9" s="47"/>
    </row>
    <row r="10" spans="1:9" s="1" customFormat="1" ht="17.25" customHeight="1" x14ac:dyDescent="0.25">
      <c r="B10" s="76">
        <v>4</v>
      </c>
      <c r="C10" s="119">
        <v>1282875.7045003362</v>
      </c>
      <c r="D10" s="125">
        <v>1476481.1657927018</v>
      </c>
      <c r="E10" s="124">
        <v>890203.40527100652</v>
      </c>
      <c r="F10" s="77">
        <v>5.4778108700973949</v>
      </c>
      <c r="G10" s="77">
        <v>5.8372524009690521</v>
      </c>
      <c r="H10" s="77">
        <v>4.7972931488880119</v>
      </c>
      <c r="I10" s="47"/>
    </row>
    <row r="11" spans="1:9" s="1" customFormat="1" ht="17.25" customHeight="1" x14ac:dyDescent="0.25">
      <c r="B11" s="76">
        <v>5</v>
      </c>
      <c r="C11" s="119">
        <v>1526692.7079186116</v>
      </c>
      <c r="D11" s="125">
        <v>1740029.9670951534</v>
      </c>
      <c r="E11" s="124">
        <v>1062243.380461172</v>
      </c>
      <c r="F11" s="77">
        <v>6.5223543781814453</v>
      </c>
      <c r="G11" s="77">
        <v>6.8824571210238119</v>
      </c>
      <c r="H11" s="77">
        <v>5.7343107399096152</v>
      </c>
      <c r="I11" s="47"/>
    </row>
    <row r="12" spans="1:9" s="1" customFormat="1" ht="17.25" customHeight="1" x14ac:dyDescent="0.25">
      <c r="B12" s="76">
        <v>6</v>
      </c>
      <c r="C12" s="119">
        <v>1811997.4155112172</v>
      </c>
      <c r="D12" s="125">
        <v>2052396.1957759359</v>
      </c>
      <c r="E12" s="124">
        <v>1270122.7908266829</v>
      </c>
      <c r="F12" s="77">
        <v>7.7654330711785402</v>
      </c>
      <c r="G12" s="77">
        <v>8.1116922194222401</v>
      </c>
      <c r="H12" s="77">
        <v>6.8437389495064185</v>
      </c>
      <c r="I12" s="47"/>
    </row>
    <row r="13" spans="1:9" s="1" customFormat="1" ht="17.25" customHeight="1" x14ac:dyDescent="0.25">
      <c r="B13" s="76">
        <v>7</v>
      </c>
      <c r="C13" s="119">
        <v>2159525.4875861546</v>
      </c>
      <c r="D13" s="125">
        <v>2434803.2583104623</v>
      </c>
      <c r="E13" s="124">
        <v>1527390.5119761045</v>
      </c>
      <c r="F13" s="77">
        <v>9.2351022804759157</v>
      </c>
      <c r="G13" s="77">
        <v>9.618683919885223</v>
      </c>
      <c r="H13" s="77">
        <v>8.1838535170024507</v>
      </c>
      <c r="I13" s="47"/>
    </row>
    <row r="14" spans="1:9" s="1" customFormat="1" ht="17.25" customHeight="1" x14ac:dyDescent="0.25">
      <c r="B14" s="76">
        <v>8</v>
      </c>
      <c r="C14" s="119">
        <v>2671287.6923101093</v>
      </c>
      <c r="D14" s="125">
        <v>2968523.1916384874</v>
      </c>
      <c r="E14" s="124">
        <v>1837834.2653632616</v>
      </c>
      <c r="F14" s="77">
        <v>11.417632957578967</v>
      </c>
      <c r="G14" s="77">
        <v>11.726583037659623</v>
      </c>
      <c r="H14" s="77">
        <v>9.9118911329673161</v>
      </c>
      <c r="I14" s="47"/>
    </row>
    <row r="15" spans="1:9" s="1" customFormat="1" ht="17.25" customHeight="1" x14ac:dyDescent="0.25">
      <c r="B15" s="76">
        <v>9</v>
      </c>
      <c r="C15" s="119">
        <v>3515600.811226625</v>
      </c>
      <c r="D15" s="125">
        <v>3870615.4530788623</v>
      </c>
      <c r="E15" s="123">
        <v>2399182.8752627466</v>
      </c>
      <c r="F15" s="77">
        <v>15.044036051399637</v>
      </c>
      <c r="G15" s="77">
        <v>15.321493603028896</v>
      </c>
      <c r="H15" s="77">
        <v>12.901220678372397</v>
      </c>
      <c r="I15" s="47"/>
    </row>
    <row r="16" spans="1:9" s="1" customFormat="1" ht="17.25" customHeight="1" x14ac:dyDescent="0.25">
      <c r="B16" s="78" t="s">
        <v>11</v>
      </c>
      <c r="C16" s="120">
        <v>8066724.4250820177</v>
      </c>
      <c r="D16" s="126">
        <v>7921615.4075626628</v>
      </c>
      <c r="E16" s="127">
        <v>7933710.6176268794</v>
      </c>
      <c r="F16" s="79">
        <v>34.496493470092638</v>
      </c>
      <c r="G16" s="79">
        <v>31.27859199287882</v>
      </c>
      <c r="H16" s="79">
        <v>42.750274001984465</v>
      </c>
      <c r="I16" s="47"/>
    </row>
    <row r="17" spans="2:9" s="1" customFormat="1" ht="17.25" customHeight="1" x14ac:dyDescent="0.25">
      <c r="B17" s="71" t="s">
        <v>130</v>
      </c>
      <c r="C17" s="80"/>
      <c r="D17" s="81"/>
      <c r="E17" s="81"/>
      <c r="F17" s="81"/>
      <c r="G17" s="81"/>
      <c r="H17" s="81"/>
      <c r="I17" s="47"/>
    </row>
    <row r="18" spans="2:9" s="1" customFormat="1" ht="24" customHeight="1" x14ac:dyDescent="0.25">
      <c r="B18" s="184" t="s">
        <v>91</v>
      </c>
      <c r="C18" s="184"/>
      <c r="D18" s="184"/>
      <c r="E18" s="184"/>
      <c r="F18" s="184"/>
      <c r="G18" s="184"/>
      <c r="H18" s="184"/>
      <c r="I18" s="47"/>
    </row>
    <row r="19" spans="2:9" ht="15" customHeight="1" x14ac:dyDescent="0.25">
      <c r="B19" s="184" t="s">
        <v>128</v>
      </c>
      <c r="C19" s="184"/>
      <c r="D19" s="184"/>
      <c r="E19" s="184"/>
      <c r="F19" s="184"/>
      <c r="G19" s="184"/>
      <c r="H19" s="184"/>
      <c r="I19" s="47"/>
    </row>
    <row r="20" spans="2:9" x14ac:dyDescent="0.25">
      <c r="F20" s="40"/>
      <c r="I20" s="47"/>
    </row>
    <row r="21" spans="2:9" x14ac:dyDescent="0.25">
      <c r="I21" s="47"/>
    </row>
    <row r="22" spans="2:9" x14ac:dyDescent="0.25">
      <c r="I22" s="47"/>
    </row>
    <row r="23" spans="2:9" x14ac:dyDescent="0.25">
      <c r="I23" s="47"/>
    </row>
    <row r="24" spans="2:9" x14ac:dyDescent="0.25">
      <c r="I24" s="47"/>
    </row>
    <row r="25" spans="2:9" x14ac:dyDescent="0.25">
      <c r="I25" s="47"/>
    </row>
  </sheetData>
  <mergeCells count="8">
    <mergeCell ref="B19:H19"/>
    <mergeCell ref="B18:H18"/>
    <mergeCell ref="B2:H2"/>
    <mergeCell ref="B3:H3"/>
    <mergeCell ref="B4:B5"/>
    <mergeCell ref="C4:C5"/>
    <mergeCell ref="D4:E4"/>
    <mergeCell ref="F4:H4"/>
  </mergeCells>
  <pageMargins left="0.24" right="0.24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/>
  </sheetPr>
  <dimension ref="B2:G101"/>
  <sheetViews>
    <sheetView showGridLines="0" zoomScaleNormal="100" workbookViewId="0">
      <selection activeCell="J18" sqref="J18"/>
    </sheetView>
  </sheetViews>
  <sheetFormatPr baseColWidth="10" defaultColWidth="11.42578125" defaultRowHeight="14.25" x14ac:dyDescent="0.2"/>
  <cols>
    <col min="1" max="1" width="5.5703125" style="3" customWidth="1"/>
    <col min="2" max="2" width="28" style="3" customWidth="1"/>
    <col min="3" max="3" width="13.42578125" style="3" customWidth="1"/>
    <col min="4" max="4" width="13.28515625" style="3" customWidth="1"/>
    <col min="5" max="5" width="11.7109375" style="3" customWidth="1"/>
    <col min="6" max="7" width="11.42578125" style="3" customWidth="1"/>
    <col min="8" max="16384" width="11.42578125" style="3"/>
  </cols>
  <sheetData>
    <row r="2" spans="2:7" s="10" customFormat="1" x14ac:dyDescent="0.25">
      <c r="B2" s="208" t="s">
        <v>23</v>
      </c>
      <c r="C2" s="208"/>
      <c r="D2" s="208"/>
      <c r="E2" s="208"/>
      <c r="F2" s="208"/>
      <c r="G2" s="208"/>
    </row>
    <row r="3" spans="2:7" s="10" customFormat="1" x14ac:dyDescent="0.25">
      <c r="B3" s="196" t="s">
        <v>93</v>
      </c>
      <c r="C3" s="196"/>
      <c r="D3" s="196"/>
      <c r="E3" s="196"/>
      <c r="F3" s="196"/>
      <c r="G3" s="196"/>
    </row>
    <row r="4" spans="2:7" s="10" customFormat="1" ht="27.75" customHeight="1" x14ac:dyDescent="0.25">
      <c r="B4" s="209" t="s">
        <v>85</v>
      </c>
      <c r="C4" s="209"/>
      <c r="D4" s="209"/>
      <c r="E4" s="209"/>
      <c r="F4" s="209"/>
      <c r="G4" s="209"/>
    </row>
    <row r="5" spans="2:7" ht="27" customHeight="1" x14ac:dyDescent="0.2">
      <c r="B5" s="207" t="s">
        <v>7</v>
      </c>
      <c r="C5" s="177" t="s">
        <v>17</v>
      </c>
      <c r="D5" s="177" t="s">
        <v>18</v>
      </c>
      <c r="E5" s="177" t="s">
        <v>19</v>
      </c>
      <c r="F5" s="178" t="s">
        <v>20</v>
      </c>
      <c r="G5" s="178"/>
    </row>
    <row r="6" spans="2:7" ht="27" customHeight="1" x14ac:dyDescent="0.2">
      <c r="B6" s="207"/>
      <c r="C6" s="177"/>
      <c r="D6" s="177"/>
      <c r="E6" s="177"/>
      <c r="F6" s="111" t="s">
        <v>21</v>
      </c>
      <c r="G6" s="111" t="s">
        <v>22</v>
      </c>
    </row>
    <row r="7" spans="2:7" ht="18.75" customHeight="1" x14ac:dyDescent="0.2">
      <c r="B7" s="131" t="s">
        <v>86</v>
      </c>
      <c r="C7" s="132"/>
      <c r="D7" s="132"/>
      <c r="E7" s="132"/>
      <c r="F7" s="132"/>
      <c r="G7" s="132"/>
    </row>
    <row r="8" spans="2:7" ht="18.75" customHeight="1" x14ac:dyDescent="0.2">
      <c r="B8" s="133" t="s">
        <v>62</v>
      </c>
      <c r="C8" s="28">
        <v>24.511789390717205</v>
      </c>
      <c r="D8" s="28">
        <v>0.55239523742636765</v>
      </c>
      <c r="E8" s="28">
        <v>2.2535900118151462</v>
      </c>
      <c r="F8" s="28">
        <v>23.444583777727495</v>
      </c>
      <c r="G8" s="134">
        <v>25.611322464492225</v>
      </c>
    </row>
    <row r="9" spans="2:7" ht="18.75" customHeight="1" x14ac:dyDescent="0.2">
      <c r="B9" s="133" t="s">
        <v>24</v>
      </c>
      <c r="C9" s="28">
        <v>20.70063332857336</v>
      </c>
      <c r="D9" s="28">
        <v>0.6804892634763674</v>
      </c>
      <c r="E9" s="28">
        <v>3.2872871697943604</v>
      </c>
      <c r="F9" s="28">
        <v>19.397715072485205</v>
      </c>
      <c r="G9" s="134">
        <v>22.067107115630506</v>
      </c>
    </row>
    <row r="10" spans="2:7" ht="18.75" customHeight="1" x14ac:dyDescent="0.2">
      <c r="B10" s="133" t="s">
        <v>27</v>
      </c>
      <c r="C10" s="28">
        <v>33.458204923714561</v>
      </c>
      <c r="D10" s="28">
        <v>0.98383613703393424</v>
      </c>
      <c r="E10" s="28">
        <v>2.9404928903899727</v>
      </c>
      <c r="F10" s="28">
        <v>31.557010545912469</v>
      </c>
      <c r="G10" s="134">
        <v>35.414672508179272</v>
      </c>
    </row>
    <row r="11" spans="2:7" ht="18.75" customHeight="1" x14ac:dyDescent="0.2">
      <c r="B11" s="131" t="s">
        <v>87</v>
      </c>
      <c r="C11" s="132"/>
      <c r="D11" s="132"/>
      <c r="E11" s="132"/>
      <c r="F11" s="132"/>
      <c r="G11" s="132"/>
    </row>
    <row r="12" spans="2:7" ht="18.75" customHeight="1" x14ac:dyDescent="0.2">
      <c r="B12" s="133" t="s">
        <v>62</v>
      </c>
      <c r="C12" s="135">
        <v>5.433513380519523</v>
      </c>
      <c r="D12" s="135">
        <v>0.24723100447557705</v>
      </c>
      <c r="E12" s="134">
        <v>4.5501131065943587</v>
      </c>
      <c r="F12" s="135">
        <v>4.9685101939926923</v>
      </c>
      <c r="G12" s="135">
        <v>5.9393163346212035</v>
      </c>
    </row>
    <row r="13" spans="2:7" ht="18.75" customHeight="1" x14ac:dyDescent="0.2">
      <c r="B13" s="133" t="s">
        <v>24</v>
      </c>
      <c r="C13" s="135">
        <v>2.9096279750224365</v>
      </c>
      <c r="D13" s="135">
        <v>0.23968562591785794</v>
      </c>
      <c r="E13" s="134">
        <v>8.2376725813549996</v>
      </c>
      <c r="F13" s="135">
        <v>2.4746144391582159</v>
      </c>
      <c r="G13" s="135">
        <v>3.4184322798395521</v>
      </c>
    </row>
    <row r="14" spans="2:7" ht="18.75" customHeight="1" x14ac:dyDescent="0.2">
      <c r="B14" s="133" t="s">
        <v>27</v>
      </c>
      <c r="C14" s="135">
        <v>11.358153365622352</v>
      </c>
      <c r="D14" s="28">
        <v>0.6078678675710838</v>
      </c>
      <c r="E14" s="28">
        <v>5.3518195080101094</v>
      </c>
      <c r="F14" s="135">
        <v>10.21935524994268</v>
      </c>
      <c r="G14" s="135">
        <v>12.606035643810271</v>
      </c>
    </row>
    <row r="15" spans="2:7" ht="18.75" customHeight="1" x14ac:dyDescent="0.2">
      <c r="B15" s="131" t="s">
        <v>88</v>
      </c>
      <c r="C15" s="132"/>
      <c r="D15" s="132"/>
      <c r="E15" s="132"/>
      <c r="F15" s="132"/>
      <c r="G15" s="132"/>
    </row>
    <row r="16" spans="2:7" ht="18.75" customHeight="1" x14ac:dyDescent="0.2">
      <c r="B16" s="133" t="s">
        <v>62</v>
      </c>
      <c r="C16" s="29">
        <v>1478445</v>
      </c>
      <c r="D16" s="29">
        <v>38418.345180005017</v>
      </c>
      <c r="E16" s="28">
        <v>2.5985643821721482</v>
      </c>
      <c r="F16" s="29">
        <v>1403093.3719248043</v>
      </c>
      <c r="G16" s="29">
        <v>1553796.6280751957</v>
      </c>
    </row>
    <row r="17" spans="2:7" ht="18.75" customHeight="1" x14ac:dyDescent="0.2">
      <c r="B17" s="133" t="s">
        <v>24</v>
      </c>
      <c r="C17" s="29">
        <v>875578</v>
      </c>
      <c r="D17" s="29">
        <v>33154.709336602442</v>
      </c>
      <c r="E17" s="28">
        <v>3.7866083132059551</v>
      </c>
      <c r="F17" s="29">
        <v>810550.17761026532</v>
      </c>
      <c r="G17" s="29">
        <v>940605.82238973468</v>
      </c>
    </row>
    <row r="18" spans="2:7" ht="18.75" customHeight="1" x14ac:dyDescent="0.2">
      <c r="B18" s="133" t="s">
        <v>27</v>
      </c>
      <c r="C18" s="29">
        <v>602867</v>
      </c>
      <c r="D18" s="29">
        <v>19409.649537676403</v>
      </c>
      <c r="E18" s="28">
        <v>3.219557470831278</v>
      </c>
      <c r="F18" s="29">
        <v>564797.98150947748</v>
      </c>
      <c r="G18" s="29">
        <v>640936.01849052252</v>
      </c>
    </row>
    <row r="19" spans="2:7" ht="18.75" customHeight="1" x14ac:dyDescent="0.2">
      <c r="B19" s="131" t="s">
        <v>89</v>
      </c>
      <c r="C19" s="132"/>
      <c r="D19" s="132"/>
      <c r="E19" s="132"/>
      <c r="F19" s="132"/>
      <c r="G19" s="132"/>
    </row>
    <row r="20" spans="2:7" ht="18.75" customHeight="1" x14ac:dyDescent="0.2">
      <c r="B20" s="133" t="s">
        <v>62</v>
      </c>
      <c r="C20" s="29">
        <v>327726</v>
      </c>
      <c r="D20" s="29">
        <v>15352.848464132348</v>
      </c>
      <c r="E20" s="28">
        <v>4.6846598878735133</v>
      </c>
      <c r="F20" s="29">
        <v>297613.76788943436</v>
      </c>
      <c r="G20" s="29">
        <v>357838.23211056564</v>
      </c>
    </row>
    <row r="21" spans="2:7" ht="18.75" customHeight="1" x14ac:dyDescent="0.2">
      <c r="B21" s="133" t="s">
        <v>24</v>
      </c>
      <c r="C21" s="29">
        <v>123069</v>
      </c>
      <c r="D21" s="29">
        <v>10391.284666051826</v>
      </c>
      <c r="E21" s="28">
        <v>8.443462339055186</v>
      </c>
      <c r="F21" s="29">
        <v>102688.10608822013</v>
      </c>
      <c r="G21" s="29">
        <v>143449.89391177986</v>
      </c>
    </row>
    <row r="22" spans="2:7" ht="18.75" customHeight="1" x14ac:dyDescent="0.2">
      <c r="B22" s="136" t="s">
        <v>27</v>
      </c>
      <c r="C22" s="30">
        <v>204657</v>
      </c>
      <c r="D22" s="30">
        <v>11301.821045817675</v>
      </c>
      <c r="E22" s="137">
        <v>5.5223232265779698</v>
      </c>
      <c r="F22" s="30">
        <v>182490.23013974851</v>
      </c>
      <c r="G22" s="30">
        <v>226823.76986025149</v>
      </c>
    </row>
    <row r="23" spans="2:7" x14ac:dyDescent="0.2">
      <c r="B23" s="210" t="s">
        <v>121</v>
      </c>
      <c r="C23" s="210"/>
      <c r="D23" s="210"/>
      <c r="E23" s="210"/>
      <c r="F23" s="210"/>
      <c r="G23" s="210"/>
    </row>
    <row r="24" spans="2:7" ht="24" customHeight="1" x14ac:dyDescent="0.2">
      <c r="B24" s="184" t="s">
        <v>91</v>
      </c>
      <c r="C24" s="184"/>
      <c r="D24" s="184"/>
      <c r="E24" s="184"/>
      <c r="F24" s="184"/>
      <c r="G24" s="184"/>
    </row>
    <row r="25" spans="2:7" x14ac:dyDescent="0.2">
      <c r="B25" s="168" t="s">
        <v>108</v>
      </c>
      <c r="C25" s="63"/>
      <c r="D25" s="63"/>
      <c r="E25" s="63"/>
      <c r="F25" s="63"/>
      <c r="G25" s="63"/>
    </row>
    <row r="26" spans="2:7" ht="12.75" customHeight="1" x14ac:dyDescent="0.2">
      <c r="B26" s="184" t="s">
        <v>128</v>
      </c>
      <c r="C26" s="184"/>
      <c r="D26" s="184"/>
      <c r="E26" s="184"/>
      <c r="F26" s="184"/>
      <c r="G26" s="184"/>
    </row>
    <row r="27" spans="2:7" ht="12.75" customHeight="1" x14ac:dyDescent="0.2">
      <c r="B27" s="167"/>
      <c r="C27" s="167"/>
      <c r="D27" s="167"/>
      <c r="E27" s="167"/>
      <c r="F27" s="167"/>
      <c r="G27" s="167"/>
    </row>
    <row r="28" spans="2:7" s="10" customFormat="1" x14ac:dyDescent="0.25">
      <c r="B28" s="196" t="s">
        <v>63</v>
      </c>
      <c r="C28" s="196"/>
      <c r="D28" s="196"/>
      <c r="E28" s="196"/>
      <c r="F28" s="196"/>
      <c r="G28" s="196"/>
    </row>
    <row r="29" spans="2:7" s="10" customFormat="1" ht="31.5" customHeight="1" x14ac:dyDescent="0.25">
      <c r="B29" s="209" t="s">
        <v>94</v>
      </c>
      <c r="C29" s="209"/>
      <c r="D29" s="209"/>
      <c r="E29" s="209"/>
      <c r="F29" s="209"/>
      <c r="G29" s="209"/>
    </row>
    <row r="30" spans="2:7" ht="27" customHeight="1" x14ac:dyDescent="0.2">
      <c r="B30" s="207" t="s">
        <v>7</v>
      </c>
      <c r="C30" s="177" t="s">
        <v>17</v>
      </c>
      <c r="D30" s="177" t="s">
        <v>18</v>
      </c>
      <c r="E30" s="177" t="s">
        <v>19</v>
      </c>
      <c r="F30" s="178" t="s">
        <v>20</v>
      </c>
      <c r="G30" s="178"/>
    </row>
    <row r="31" spans="2:7" ht="27" customHeight="1" x14ac:dyDescent="0.2">
      <c r="B31" s="207"/>
      <c r="C31" s="177"/>
      <c r="D31" s="177"/>
      <c r="E31" s="177"/>
      <c r="F31" s="111" t="s">
        <v>21</v>
      </c>
      <c r="G31" s="111" t="s">
        <v>22</v>
      </c>
    </row>
    <row r="32" spans="2:7" ht="18.75" customHeight="1" x14ac:dyDescent="0.2">
      <c r="B32" s="131" t="s">
        <v>95</v>
      </c>
      <c r="C32" s="132"/>
      <c r="D32" s="132"/>
      <c r="E32" s="132"/>
      <c r="F32" s="132"/>
      <c r="G32" s="132"/>
    </row>
    <row r="33" spans="2:7" ht="18.75" customHeight="1" x14ac:dyDescent="0.2">
      <c r="B33" s="133" t="s">
        <v>62</v>
      </c>
      <c r="C33" s="28">
        <v>21.636616725501106</v>
      </c>
      <c r="D33" s="28">
        <v>0.53994608215227702</v>
      </c>
      <c r="E33" s="28">
        <v>2.4955199281036018</v>
      </c>
      <c r="F33" s="28">
        <v>20.596362827976318</v>
      </c>
      <c r="G33" s="134">
        <v>22.714380749955769</v>
      </c>
    </row>
    <row r="34" spans="2:7" ht="18.75" customHeight="1" x14ac:dyDescent="0.2">
      <c r="B34" s="133" t="s">
        <v>24</v>
      </c>
      <c r="C34" s="28">
        <v>18.813468471265761</v>
      </c>
      <c r="D34" s="28">
        <v>0.67359604544123286</v>
      </c>
      <c r="E34" s="28">
        <v>3.5803926664029628</v>
      </c>
      <c r="F34" s="28">
        <v>17.527796712145712</v>
      </c>
      <c r="G34" s="134">
        <v>20.170380579093621</v>
      </c>
    </row>
    <row r="35" spans="2:7" ht="18.75" customHeight="1" x14ac:dyDescent="0.2">
      <c r="B35" s="133" t="s">
        <v>27</v>
      </c>
      <c r="C35" s="28">
        <v>28.409056542908701</v>
      </c>
      <c r="D35" s="28">
        <v>0.9320052403465392</v>
      </c>
      <c r="E35" s="28">
        <v>3.2806624146030674</v>
      </c>
      <c r="F35" s="28">
        <v>26.61705326150599</v>
      </c>
      <c r="G35" s="134">
        <v>30.27193769602879</v>
      </c>
    </row>
    <row r="36" spans="2:7" ht="18.75" customHeight="1" x14ac:dyDescent="0.2">
      <c r="B36" s="131" t="s">
        <v>96</v>
      </c>
      <c r="C36" s="132"/>
      <c r="D36" s="132"/>
      <c r="E36" s="132"/>
      <c r="F36" s="132"/>
      <c r="G36" s="132"/>
    </row>
    <row r="37" spans="2:7" ht="18.75" customHeight="1" x14ac:dyDescent="0.2">
      <c r="B37" s="133" t="s">
        <v>62</v>
      </c>
      <c r="C37" s="135">
        <v>4.3593615299238362</v>
      </c>
      <c r="D37" s="135">
        <v>0.22128344902201005</v>
      </c>
      <c r="E37" s="134">
        <v>5.0760517911409879</v>
      </c>
      <c r="F37" s="135">
        <v>3.9453899182560126</v>
      </c>
      <c r="G37" s="135">
        <v>4.8145921074755442</v>
      </c>
    </row>
    <row r="38" spans="2:7" ht="18.75" customHeight="1" x14ac:dyDescent="0.2">
      <c r="B38" s="133" t="s">
        <v>24</v>
      </c>
      <c r="C38" s="135">
        <v>2.3079656331170422</v>
      </c>
      <c r="D38" s="135">
        <v>0.22580175257470358</v>
      </c>
      <c r="E38" s="134">
        <v>9.7835838339475263</v>
      </c>
      <c r="F38" s="135">
        <v>1.9042106906651448</v>
      </c>
      <c r="G38" s="135">
        <v>2.794890696696819</v>
      </c>
    </row>
    <row r="39" spans="2:7" ht="18.75" customHeight="1" x14ac:dyDescent="0.2">
      <c r="B39" s="133" t="s">
        <v>27</v>
      </c>
      <c r="C39" s="135">
        <v>9.2804474955504705</v>
      </c>
      <c r="D39" s="28">
        <v>0.53162853716812108</v>
      </c>
      <c r="E39" s="28">
        <v>5.7284795525540275</v>
      </c>
      <c r="F39" s="135">
        <v>8.2890062128905289</v>
      </c>
      <c r="G39" s="135">
        <v>10.377056370105262</v>
      </c>
    </row>
    <row r="40" spans="2:7" ht="18.75" customHeight="1" x14ac:dyDescent="0.2">
      <c r="B40" s="131" t="s">
        <v>97</v>
      </c>
      <c r="C40" s="132"/>
      <c r="D40" s="132"/>
      <c r="E40" s="132"/>
      <c r="F40" s="132"/>
      <c r="G40" s="132"/>
    </row>
    <row r="41" spans="2:7" ht="18.75" customHeight="1" x14ac:dyDescent="0.2">
      <c r="B41" s="133" t="s">
        <v>62</v>
      </c>
      <c r="C41" s="29">
        <v>1313128</v>
      </c>
      <c r="D41" s="29">
        <v>37583.992327967229</v>
      </c>
      <c r="E41" s="28">
        <v>2.8621727910734696</v>
      </c>
      <c r="F41" s="29">
        <v>1239412.7954621904</v>
      </c>
      <c r="G41" s="29">
        <v>1386843.2045378096</v>
      </c>
    </row>
    <row r="42" spans="2:7" ht="18.75" customHeight="1" x14ac:dyDescent="0.2">
      <c r="B42" s="133" t="s">
        <v>24</v>
      </c>
      <c r="C42" s="29">
        <v>805861</v>
      </c>
      <c r="D42" s="29">
        <v>33337.825568758468</v>
      </c>
      <c r="E42" s="28">
        <v>4.1369200853197352</v>
      </c>
      <c r="F42" s="29">
        <v>740473.99669279263</v>
      </c>
      <c r="G42" s="29">
        <v>871248.00330720737</v>
      </c>
    </row>
    <row r="43" spans="2:7" ht="18.75" customHeight="1" x14ac:dyDescent="0.2">
      <c r="B43" s="133" t="s">
        <v>27</v>
      </c>
      <c r="C43" s="29">
        <v>507267</v>
      </c>
      <c r="D43" s="29">
        <v>17353.55484204126</v>
      </c>
      <c r="E43" s="28">
        <v>3.4209902954541218</v>
      </c>
      <c r="F43" s="29">
        <v>473230.67853961949</v>
      </c>
      <c r="G43" s="29">
        <v>541303.32146038057</v>
      </c>
    </row>
    <row r="44" spans="2:7" ht="18.75" customHeight="1" x14ac:dyDescent="0.2">
      <c r="B44" s="131" t="s">
        <v>98</v>
      </c>
      <c r="C44" s="132"/>
      <c r="D44" s="132"/>
      <c r="E44" s="132"/>
      <c r="F44" s="132"/>
      <c r="G44" s="132"/>
    </row>
    <row r="45" spans="2:7" ht="18.75" customHeight="1" x14ac:dyDescent="0.2">
      <c r="B45" s="133" t="s">
        <v>62</v>
      </c>
      <c r="C45" s="29">
        <v>264570</v>
      </c>
      <c r="D45" s="29">
        <v>13711.964877513723</v>
      </c>
      <c r="E45" s="28">
        <v>5.1827360915877554</v>
      </c>
      <c r="F45" s="29">
        <v>237676.09562866908</v>
      </c>
      <c r="G45" s="29">
        <v>291463.90437133092</v>
      </c>
    </row>
    <row r="46" spans="2:7" ht="18.75" customHeight="1" x14ac:dyDescent="0.2">
      <c r="B46" s="133" t="s">
        <v>24</v>
      </c>
      <c r="C46" s="29">
        <v>98860</v>
      </c>
      <c r="D46" s="29">
        <v>9876.9029859991624</v>
      </c>
      <c r="E46" s="28">
        <v>9.9907980841585697</v>
      </c>
      <c r="F46" s="29">
        <v>79487.978064181079</v>
      </c>
      <c r="G46" s="29">
        <v>118232.02193581892</v>
      </c>
    </row>
    <row r="47" spans="2:7" ht="18.75" customHeight="1" x14ac:dyDescent="0.2">
      <c r="B47" s="136" t="s">
        <v>27</v>
      </c>
      <c r="C47" s="30">
        <v>165710</v>
      </c>
      <c r="D47" s="30">
        <v>9511.2968730521025</v>
      </c>
      <c r="E47" s="137">
        <v>5.7397241403971417</v>
      </c>
      <c r="F47" s="30">
        <v>147055.05806890724</v>
      </c>
      <c r="G47" s="30">
        <v>184364.94193109276</v>
      </c>
    </row>
    <row r="48" spans="2:7" ht="14.25" customHeight="1" x14ac:dyDescent="0.2">
      <c r="B48" s="210" t="s">
        <v>139</v>
      </c>
      <c r="C48" s="210"/>
      <c r="D48" s="210"/>
      <c r="E48" s="210"/>
      <c r="F48" s="210"/>
      <c r="G48" s="210"/>
    </row>
    <row r="49" spans="2:7" ht="26.25" customHeight="1" x14ac:dyDescent="0.2">
      <c r="B49" s="184" t="s">
        <v>91</v>
      </c>
      <c r="C49" s="184"/>
      <c r="D49" s="184"/>
      <c r="E49" s="184"/>
      <c r="F49" s="184"/>
      <c r="G49" s="184"/>
    </row>
    <row r="50" spans="2:7" x14ac:dyDescent="0.2">
      <c r="B50" s="168" t="s">
        <v>108</v>
      </c>
      <c r="C50" s="167"/>
      <c r="D50" s="167"/>
      <c r="E50" s="167"/>
      <c r="F50" s="167"/>
      <c r="G50" s="167"/>
    </row>
    <row r="51" spans="2:7" ht="12.75" customHeight="1" x14ac:dyDescent="0.2">
      <c r="B51" s="184" t="s">
        <v>128</v>
      </c>
      <c r="C51" s="184"/>
      <c r="D51" s="184"/>
      <c r="E51" s="184"/>
      <c r="F51" s="184"/>
      <c r="G51" s="184"/>
    </row>
    <row r="52" spans="2:7" ht="12.75" customHeight="1" x14ac:dyDescent="0.2">
      <c r="B52" s="167"/>
      <c r="C52" s="167"/>
      <c r="D52" s="167"/>
      <c r="E52" s="167"/>
      <c r="F52" s="167"/>
      <c r="G52" s="167"/>
    </row>
    <row r="53" spans="2:7" s="10" customFormat="1" x14ac:dyDescent="0.25">
      <c r="B53" s="196" t="s">
        <v>63</v>
      </c>
      <c r="C53" s="196"/>
      <c r="D53" s="196"/>
      <c r="E53" s="196"/>
      <c r="F53" s="196"/>
      <c r="G53" s="196"/>
    </row>
    <row r="54" spans="2:7" s="10" customFormat="1" ht="30" customHeight="1" x14ac:dyDescent="0.25">
      <c r="B54" s="209" t="s">
        <v>113</v>
      </c>
      <c r="C54" s="209"/>
      <c r="D54" s="209"/>
      <c r="E54" s="209"/>
      <c r="F54" s="209"/>
      <c r="G54" s="209"/>
    </row>
    <row r="55" spans="2:7" ht="27" customHeight="1" x14ac:dyDescent="0.2">
      <c r="B55" s="207" t="s">
        <v>7</v>
      </c>
      <c r="C55" s="177" t="s">
        <v>17</v>
      </c>
      <c r="D55" s="177" t="s">
        <v>18</v>
      </c>
      <c r="E55" s="177" t="s">
        <v>19</v>
      </c>
      <c r="F55" s="178" t="s">
        <v>20</v>
      </c>
      <c r="G55" s="178"/>
    </row>
    <row r="56" spans="2:7" ht="27" customHeight="1" x14ac:dyDescent="0.2">
      <c r="B56" s="207"/>
      <c r="C56" s="177"/>
      <c r="D56" s="177"/>
      <c r="E56" s="177"/>
      <c r="F56" s="111" t="s">
        <v>21</v>
      </c>
      <c r="G56" s="111" t="s">
        <v>22</v>
      </c>
    </row>
    <row r="57" spans="2:7" ht="18.75" customHeight="1" x14ac:dyDescent="0.2">
      <c r="B57" s="131" t="s">
        <v>114</v>
      </c>
      <c r="C57" s="132"/>
      <c r="D57" s="132"/>
      <c r="E57" s="132"/>
      <c r="F57" s="132"/>
      <c r="G57" s="132"/>
    </row>
    <row r="58" spans="2:7" ht="18.75" customHeight="1" x14ac:dyDescent="0.2">
      <c r="B58" s="133" t="s">
        <v>62</v>
      </c>
      <c r="C58" s="28">
        <v>19.604343323457186</v>
      </c>
      <c r="D58" s="28">
        <v>0.5399967333684027</v>
      </c>
      <c r="E58" s="28">
        <v>2.7544749878068111</v>
      </c>
      <c r="F58" s="28">
        <v>18.566806019669301</v>
      </c>
      <c r="G58" s="134">
        <v>20.685132129662247</v>
      </c>
    </row>
    <row r="59" spans="2:7" ht="18.75" customHeight="1" x14ac:dyDescent="0.2">
      <c r="B59" s="133" t="s">
        <v>24</v>
      </c>
      <c r="C59" s="28">
        <v>16.872794388835352</v>
      </c>
      <c r="D59" s="28">
        <v>0.66981360003397861</v>
      </c>
      <c r="E59" s="28">
        <v>3.969784640279804</v>
      </c>
      <c r="F59" s="28">
        <v>15.599498249470523</v>
      </c>
      <c r="G59" s="134">
        <v>18.227576625686119</v>
      </c>
    </row>
    <row r="60" spans="2:7" ht="18.75" customHeight="1" x14ac:dyDescent="0.2">
      <c r="B60" s="133" t="s">
        <v>27</v>
      </c>
      <c r="C60" s="28">
        <v>26.297959923294606</v>
      </c>
      <c r="D60" s="28">
        <v>0.93728213852368358</v>
      </c>
      <c r="E60" s="28">
        <v>3.564086876919466</v>
      </c>
      <c r="F60" s="28">
        <v>24.501361613865761</v>
      </c>
      <c r="G60" s="134">
        <v>28.177129930464318</v>
      </c>
    </row>
    <row r="61" spans="2:7" ht="18.75" customHeight="1" x14ac:dyDescent="0.2">
      <c r="B61" s="131" t="s">
        <v>115</v>
      </c>
      <c r="C61" s="132"/>
      <c r="D61" s="132"/>
      <c r="E61" s="132"/>
      <c r="F61" s="132"/>
      <c r="G61" s="132"/>
    </row>
    <row r="62" spans="2:7" ht="18.75" customHeight="1" x14ac:dyDescent="0.2">
      <c r="B62" s="133" t="s">
        <v>62</v>
      </c>
      <c r="C62" s="135">
        <v>3.7316621866804534</v>
      </c>
      <c r="D62" s="135">
        <v>0.23136495497104154</v>
      </c>
      <c r="E62" s="134">
        <v>6.200050899485495</v>
      </c>
      <c r="F62" s="135">
        <v>3.3034706910877696</v>
      </c>
      <c r="G62" s="135">
        <v>4.2129371664255375</v>
      </c>
    </row>
    <row r="63" spans="2:7" ht="18.75" customHeight="1" x14ac:dyDescent="0.2">
      <c r="B63" s="133" t="s">
        <v>24</v>
      </c>
      <c r="C63" s="135">
        <v>1.9136509636097625</v>
      </c>
      <c r="D63" s="135">
        <v>0.23311522774073332</v>
      </c>
      <c r="E63" s="134">
        <v>12.181700434075129</v>
      </c>
      <c r="F63" s="135">
        <v>1.5061730408982859</v>
      </c>
      <c r="G63" s="135">
        <v>2.4286491388947851</v>
      </c>
    </row>
    <row r="64" spans="2:7" ht="18.75" customHeight="1" x14ac:dyDescent="0.2">
      <c r="B64" s="133" t="s">
        <v>27</v>
      </c>
      <c r="C64" s="135">
        <v>8.1866693612531627</v>
      </c>
      <c r="D64" s="28">
        <v>0.57231623390729724</v>
      </c>
      <c r="E64" s="28">
        <v>6.9908311750810803</v>
      </c>
      <c r="F64" s="135">
        <v>7.1319785372711264</v>
      </c>
      <c r="G64" s="135">
        <v>9.3815737713330094</v>
      </c>
    </row>
    <row r="65" spans="2:7" ht="18.75" customHeight="1" x14ac:dyDescent="0.2">
      <c r="B65" s="131" t="s">
        <v>116</v>
      </c>
      <c r="C65" s="132"/>
      <c r="D65" s="132"/>
      <c r="E65" s="132"/>
      <c r="F65" s="132"/>
      <c r="G65" s="132"/>
    </row>
    <row r="66" spans="2:7" ht="18.75" customHeight="1" x14ac:dyDescent="0.2">
      <c r="B66" s="133" t="s">
        <v>62</v>
      </c>
      <c r="C66" s="29">
        <v>1198290</v>
      </c>
      <c r="D66" s="29">
        <v>36816.857720301508</v>
      </c>
      <c r="E66" s="28">
        <v>3.072449717539286</v>
      </c>
      <c r="F66" s="29">
        <v>1126079.4412984396</v>
      </c>
      <c r="G66" s="29">
        <v>1270500.5587015604</v>
      </c>
    </row>
    <row r="67" spans="2:7" ht="18.75" customHeight="1" x14ac:dyDescent="0.2">
      <c r="B67" s="133" t="s">
        <v>24</v>
      </c>
      <c r="C67" s="29">
        <v>732434</v>
      </c>
      <c r="D67" s="29">
        <v>32661.021788921378</v>
      </c>
      <c r="E67" s="28">
        <v>4.459244353610206</v>
      </c>
      <c r="F67" s="29">
        <v>668374.46919866977</v>
      </c>
      <c r="G67" s="29">
        <v>796493.53080133023</v>
      </c>
    </row>
    <row r="68" spans="2:7" ht="18.75" customHeight="1" x14ac:dyDescent="0.2">
      <c r="B68" s="133" t="s">
        <v>27</v>
      </c>
      <c r="C68" s="29">
        <v>465856</v>
      </c>
      <c r="D68" s="29">
        <v>16992.312029283359</v>
      </c>
      <c r="E68" s="28">
        <v>3.6475460290912554</v>
      </c>
      <c r="F68" s="29">
        <v>432528.21427239862</v>
      </c>
      <c r="G68" s="29">
        <v>499183.78572760138</v>
      </c>
    </row>
    <row r="69" spans="2:7" ht="18.75" customHeight="1" x14ac:dyDescent="0.2">
      <c r="B69" s="131" t="s">
        <v>117</v>
      </c>
      <c r="C69" s="132"/>
      <c r="D69" s="132"/>
      <c r="E69" s="132"/>
      <c r="F69" s="132"/>
      <c r="G69" s="132"/>
    </row>
    <row r="70" spans="2:7" ht="18.75" customHeight="1" x14ac:dyDescent="0.2">
      <c r="B70" s="133" t="s">
        <v>62</v>
      </c>
      <c r="C70" s="29">
        <v>228093</v>
      </c>
      <c r="D70" s="29">
        <v>14445.134085200583</v>
      </c>
      <c r="E70" s="28">
        <v>6.3330019269335676</v>
      </c>
      <c r="F70" s="29">
        <v>199761.10892076467</v>
      </c>
      <c r="G70" s="29">
        <v>256424.89107923533</v>
      </c>
    </row>
    <row r="71" spans="2:7" ht="18.75" customHeight="1" x14ac:dyDescent="0.2">
      <c r="B71" s="133" t="s">
        <v>24</v>
      </c>
      <c r="C71" s="29">
        <v>83070</v>
      </c>
      <c r="D71" s="29">
        <v>10354.442639886882</v>
      </c>
      <c r="E71" s="28">
        <v>12.464719682059567</v>
      </c>
      <c r="F71" s="29">
        <v>62761.366010923994</v>
      </c>
      <c r="G71" s="29">
        <v>103378.63398907601</v>
      </c>
    </row>
    <row r="72" spans="2:7" ht="18.75" customHeight="1" x14ac:dyDescent="0.2">
      <c r="B72" s="136" t="s">
        <v>27</v>
      </c>
      <c r="C72" s="30">
        <v>145023</v>
      </c>
      <c r="D72" s="30">
        <v>10072.110819322636</v>
      </c>
      <c r="E72" s="137">
        <v>6.9451816741638472</v>
      </c>
      <c r="F72" s="30">
        <v>125268.11610706354</v>
      </c>
      <c r="G72" s="30">
        <v>164777.88389293646</v>
      </c>
    </row>
    <row r="73" spans="2:7" ht="14.25" customHeight="1" x14ac:dyDescent="0.2">
      <c r="B73" s="210" t="s">
        <v>140</v>
      </c>
      <c r="C73" s="210"/>
      <c r="D73" s="210"/>
      <c r="E73" s="210"/>
      <c r="F73" s="210"/>
      <c r="G73" s="210"/>
    </row>
    <row r="74" spans="2:7" ht="24" customHeight="1" x14ac:dyDescent="0.2">
      <c r="B74" s="184" t="s">
        <v>91</v>
      </c>
      <c r="C74" s="184"/>
      <c r="D74" s="184"/>
      <c r="E74" s="184"/>
      <c r="F74" s="184"/>
      <c r="G74" s="184"/>
    </row>
    <row r="75" spans="2:7" x14ac:dyDescent="0.2">
      <c r="B75" s="168" t="s">
        <v>108</v>
      </c>
      <c r="C75" s="167"/>
      <c r="D75" s="167"/>
      <c r="E75" s="167"/>
      <c r="F75" s="167"/>
      <c r="G75" s="167"/>
    </row>
    <row r="76" spans="2:7" ht="12.75" customHeight="1" x14ac:dyDescent="0.2">
      <c r="B76" s="184" t="s">
        <v>128</v>
      </c>
      <c r="C76" s="184"/>
      <c r="D76" s="184"/>
      <c r="E76" s="184"/>
      <c r="F76" s="184"/>
      <c r="G76" s="184"/>
    </row>
    <row r="77" spans="2:7" ht="12.75" customHeight="1" x14ac:dyDescent="0.2">
      <c r="B77" s="167"/>
      <c r="C77" s="167"/>
      <c r="D77" s="167"/>
      <c r="E77" s="167"/>
      <c r="F77" s="167"/>
      <c r="G77" s="167"/>
    </row>
    <row r="78" spans="2:7" s="10" customFormat="1" x14ac:dyDescent="0.25">
      <c r="B78" s="196" t="s">
        <v>63</v>
      </c>
      <c r="C78" s="196"/>
      <c r="D78" s="196"/>
      <c r="E78" s="196"/>
      <c r="F78" s="196"/>
      <c r="G78" s="196"/>
    </row>
    <row r="79" spans="2:7" s="10" customFormat="1" ht="30" customHeight="1" x14ac:dyDescent="0.25">
      <c r="B79" s="209" t="s">
        <v>138</v>
      </c>
      <c r="C79" s="209"/>
      <c r="D79" s="209"/>
      <c r="E79" s="209"/>
      <c r="F79" s="209"/>
      <c r="G79" s="209"/>
    </row>
    <row r="80" spans="2:7" ht="27" customHeight="1" x14ac:dyDescent="0.2">
      <c r="B80" s="207" t="s">
        <v>7</v>
      </c>
      <c r="C80" s="177" t="s">
        <v>17</v>
      </c>
      <c r="D80" s="177" t="s">
        <v>18</v>
      </c>
      <c r="E80" s="177" t="s">
        <v>19</v>
      </c>
      <c r="F80" s="178" t="s">
        <v>20</v>
      </c>
      <c r="G80" s="178"/>
    </row>
    <row r="81" spans="2:7" ht="27" customHeight="1" x14ac:dyDescent="0.2">
      <c r="B81" s="207"/>
      <c r="C81" s="177"/>
      <c r="D81" s="177"/>
      <c r="E81" s="177"/>
      <c r="F81" s="111" t="s">
        <v>21</v>
      </c>
      <c r="G81" s="111" t="s">
        <v>22</v>
      </c>
    </row>
    <row r="82" spans="2:7" ht="18.75" customHeight="1" x14ac:dyDescent="0.2">
      <c r="B82" s="131" t="s">
        <v>142</v>
      </c>
      <c r="C82" s="132"/>
      <c r="D82" s="132"/>
      <c r="E82" s="132"/>
      <c r="F82" s="132"/>
      <c r="G82" s="132"/>
    </row>
    <row r="83" spans="2:7" ht="18.75" customHeight="1" x14ac:dyDescent="0.2">
      <c r="B83" s="133" t="s">
        <v>62</v>
      </c>
      <c r="C83" s="28">
        <v>16.002449604822537</v>
      </c>
      <c r="D83" s="28">
        <v>0.5195446170505128</v>
      </c>
      <c r="E83" s="28">
        <v>3.2466567924322134</v>
      </c>
      <c r="F83" s="28">
        <v>15.009510282227787</v>
      </c>
      <c r="G83" s="134">
        <v>17.047899972586723</v>
      </c>
    </row>
    <row r="84" spans="2:7" ht="18.75" customHeight="1" x14ac:dyDescent="0.2">
      <c r="B84" s="133" t="s">
        <v>24</v>
      </c>
      <c r="C84" s="28">
        <v>13.577634510672521</v>
      </c>
      <c r="D84" s="28">
        <v>0.65016332576806313</v>
      </c>
      <c r="E84" s="28">
        <v>4.788487458967988</v>
      </c>
      <c r="F84" s="28">
        <v>12.352152442163653</v>
      </c>
      <c r="G84" s="134">
        <v>14.904024706003439</v>
      </c>
    </row>
    <row r="85" spans="2:7" ht="18.75" customHeight="1" x14ac:dyDescent="0.2">
      <c r="B85" s="133" t="s">
        <v>27</v>
      </c>
      <c r="C85" s="28">
        <v>22.074299898739394</v>
      </c>
      <c r="D85" s="28">
        <v>0.87917411153808789</v>
      </c>
      <c r="E85" s="28">
        <v>3.9827949949538164</v>
      </c>
      <c r="F85" s="28">
        <v>20.398258621874852</v>
      </c>
      <c r="G85" s="134">
        <v>23.846798926159739</v>
      </c>
    </row>
    <row r="86" spans="2:7" ht="18.75" customHeight="1" x14ac:dyDescent="0.2">
      <c r="B86" s="131" t="s">
        <v>143</v>
      </c>
      <c r="C86" s="132"/>
      <c r="D86" s="132"/>
      <c r="E86" s="132"/>
      <c r="F86" s="132"/>
      <c r="G86" s="132"/>
    </row>
    <row r="87" spans="2:7" ht="18.75" customHeight="1" x14ac:dyDescent="0.2">
      <c r="B87" s="133" t="s">
        <v>62</v>
      </c>
      <c r="C87" s="135">
        <v>2.3868702481037087</v>
      </c>
      <c r="D87" s="135">
        <v>0.20001139100379742</v>
      </c>
      <c r="E87" s="134">
        <v>8.379650764958841</v>
      </c>
      <c r="F87" s="135">
        <v>2.02448605986062</v>
      </c>
      <c r="G87" s="135">
        <v>2.8122594956909199</v>
      </c>
    </row>
    <row r="88" spans="2:7" ht="18.75" customHeight="1" x14ac:dyDescent="0.2">
      <c r="B88" s="133" t="s">
        <v>24</v>
      </c>
      <c r="C88" s="135">
        <v>1.1588132682857637</v>
      </c>
      <c r="D88" s="135">
        <v>0.21769152467058001</v>
      </c>
      <c r="E88" s="134">
        <v>18.785729386116866</v>
      </c>
      <c r="F88" s="135">
        <v>0.80110458741983215</v>
      </c>
      <c r="G88" s="135">
        <v>1.6735511413542428</v>
      </c>
    </row>
    <row r="89" spans="2:7" ht="18.75" customHeight="1" x14ac:dyDescent="0.2">
      <c r="B89" s="133" t="s">
        <v>27</v>
      </c>
      <c r="C89" s="135">
        <v>5.4619823058616745</v>
      </c>
      <c r="D89" s="28">
        <v>0.44890235875111445</v>
      </c>
      <c r="E89" s="28">
        <v>8.2186710540853039</v>
      </c>
      <c r="F89" s="135">
        <v>4.6455112588231575</v>
      </c>
      <c r="G89" s="135">
        <v>6.4123022263919864</v>
      </c>
    </row>
    <row r="90" spans="2:7" ht="18.75" customHeight="1" x14ac:dyDescent="0.2">
      <c r="B90" s="131" t="s">
        <v>144</v>
      </c>
      <c r="C90" s="132"/>
      <c r="D90" s="132"/>
      <c r="E90" s="132"/>
      <c r="F90" s="132"/>
      <c r="G90" s="132"/>
    </row>
    <row r="91" spans="2:7" ht="18.75" customHeight="1" x14ac:dyDescent="0.2">
      <c r="B91" s="133" t="s">
        <v>62</v>
      </c>
      <c r="C91" s="29">
        <v>985126</v>
      </c>
      <c r="D91" s="29">
        <v>35888.888362602673</v>
      </c>
      <c r="E91" s="28">
        <v>3.6430759479094728</v>
      </c>
      <c r="F91" s="29">
        <v>914735.50933049258</v>
      </c>
      <c r="G91" s="29">
        <v>1055516.4906695073</v>
      </c>
    </row>
    <row r="92" spans="2:7" ht="18.75" customHeight="1" x14ac:dyDescent="0.2">
      <c r="B92" s="133" t="s">
        <v>24</v>
      </c>
      <c r="C92" s="29">
        <v>597313</v>
      </c>
      <c r="D92" s="29">
        <v>32163.354592552732</v>
      </c>
      <c r="E92" s="28">
        <v>5.384673461410137</v>
      </c>
      <c r="F92" s="29">
        <v>534229.56625101005</v>
      </c>
      <c r="G92" s="29">
        <v>660396.43374898995</v>
      </c>
    </row>
    <row r="93" spans="2:7" ht="18.75" customHeight="1" x14ac:dyDescent="0.2">
      <c r="B93" s="133" t="s">
        <v>27</v>
      </c>
      <c r="C93" s="29">
        <v>387813</v>
      </c>
      <c r="D93" s="29">
        <v>15922.654592029388</v>
      </c>
      <c r="E93" s="28">
        <v>4.1057557616762175</v>
      </c>
      <c r="F93" s="29">
        <v>356583.18150659843</v>
      </c>
      <c r="G93" s="29">
        <v>419042.81849340157</v>
      </c>
    </row>
    <row r="94" spans="2:7" ht="18.75" customHeight="1" x14ac:dyDescent="0.2">
      <c r="B94" s="131" t="s">
        <v>145</v>
      </c>
      <c r="C94" s="132"/>
      <c r="D94" s="132"/>
      <c r="E94" s="132"/>
      <c r="F94" s="132"/>
      <c r="G94" s="132"/>
    </row>
    <row r="95" spans="2:7" ht="18.75" customHeight="1" x14ac:dyDescent="0.2">
      <c r="B95" s="133" t="s">
        <v>62</v>
      </c>
      <c r="C95" s="29">
        <v>146938</v>
      </c>
      <c r="D95" s="29">
        <v>12617.123581176844</v>
      </c>
      <c r="E95" s="28">
        <v>8.5866988669893729</v>
      </c>
      <c r="F95" s="29">
        <v>122191.46812797064</v>
      </c>
      <c r="G95" s="29">
        <v>171684.53187202936</v>
      </c>
    </row>
    <row r="96" spans="2:7" ht="18.75" customHeight="1" x14ac:dyDescent="0.2">
      <c r="B96" s="133" t="s">
        <v>24</v>
      </c>
      <c r="C96" s="29">
        <v>50979</v>
      </c>
      <c r="D96" s="29">
        <v>9747.0575063344695</v>
      </c>
      <c r="E96" s="28">
        <v>19.119750301760469</v>
      </c>
      <c r="F96" s="29">
        <v>31861.657787480373</v>
      </c>
      <c r="G96" s="29">
        <v>70096.342212519623</v>
      </c>
    </row>
    <row r="97" spans="2:7" ht="18.75" customHeight="1" x14ac:dyDescent="0.2">
      <c r="B97" s="136" t="s">
        <v>27</v>
      </c>
      <c r="C97" s="30">
        <v>95959</v>
      </c>
      <c r="D97" s="30">
        <v>8011.6588438910539</v>
      </c>
      <c r="E97" s="137">
        <v>8.3490436997999709</v>
      </c>
      <c r="F97" s="30">
        <v>80245.373225038726</v>
      </c>
      <c r="G97" s="30">
        <v>111672.62677496127</v>
      </c>
    </row>
    <row r="98" spans="2:7" ht="15.75" customHeight="1" x14ac:dyDescent="0.2">
      <c r="B98" s="210" t="s">
        <v>141</v>
      </c>
      <c r="C98" s="210"/>
      <c r="D98" s="210"/>
      <c r="E98" s="210"/>
      <c r="F98" s="210"/>
      <c r="G98" s="210"/>
    </row>
    <row r="99" spans="2:7" ht="24" customHeight="1" x14ac:dyDescent="0.2">
      <c r="B99" s="184" t="s">
        <v>91</v>
      </c>
      <c r="C99" s="184"/>
      <c r="D99" s="184"/>
      <c r="E99" s="184"/>
      <c r="F99" s="184"/>
      <c r="G99" s="184"/>
    </row>
    <row r="100" spans="2:7" x14ac:dyDescent="0.2">
      <c r="B100" s="168" t="s">
        <v>108</v>
      </c>
      <c r="C100" s="167"/>
      <c r="D100" s="167"/>
      <c r="E100" s="167"/>
      <c r="F100" s="167"/>
      <c r="G100" s="167"/>
    </row>
    <row r="101" spans="2:7" ht="12.75" customHeight="1" x14ac:dyDescent="0.2">
      <c r="B101" s="184" t="s">
        <v>128</v>
      </c>
      <c r="C101" s="184"/>
      <c r="D101" s="184"/>
      <c r="E101" s="184"/>
      <c r="F101" s="184"/>
      <c r="G101" s="184"/>
    </row>
  </sheetData>
  <mergeCells count="41">
    <mergeCell ref="B51:G51"/>
    <mergeCell ref="B76:G76"/>
    <mergeCell ref="B101:G101"/>
    <mergeCell ref="B73:G73"/>
    <mergeCell ref="B74:G74"/>
    <mergeCell ref="B78:G78"/>
    <mergeCell ref="B79:G79"/>
    <mergeCell ref="B80:B81"/>
    <mergeCell ref="C80:C81"/>
    <mergeCell ref="D80:D81"/>
    <mergeCell ref="E80:E81"/>
    <mergeCell ref="F80:G80"/>
    <mergeCell ref="B98:G98"/>
    <mergeCell ref="B99:G99"/>
    <mergeCell ref="B53:G53"/>
    <mergeCell ref="B54:G54"/>
    <mergeCell ref="B26:G26"/>
    <mergeCell ref="B23:G23"/>
    <mergeCell ref="B24:G24"/>
    <mergeCell ref="B48:G48"/>
    <mergeCell ref="B28:G28"/>
    <mergeCell ref="B29:G29"/>
    <mergeCell ref="B49:G49"/>
    <mergeCell ref="B30:B31"/>
    <mergeCell ref="C30:C31"/>
    <mergeCell ref="D30:D31"/>
    <mergeCell ref="E30:E31"/>
    <mergeCell ref="F30:G30"/>
    <mergeCell ref="B2:G2"/>
    <mergeCell ref="B3:G3"/>
    <mergeCell ref="B4:G4"/>
    <mergeCell ref="B5:B6"/>
    <mergeCell ref="C5:C6"/>
    <mergeCell ref="D5:D6"/>
    <mergeCell ref="E5:E6"/>
    <mergeCell ref="F5:G5"/>
    <mergeCell ref="B55:B56"/>
    <mergeCell ref="C55:C56"/>
    <mergeCell ref="D55:D56"/>
    <mergeCell ref="E55:E56"/>
    <mergeCell ref="F55:G5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</sheetPr>
  <dimension ref="B2:L91"/>
  <sheetViews>
    <sheetView showGridLines="0" topLeftCell="A10" zoomScaleNormal="100" workbookViewId="0">
      <selection activeCell="O86" sqref="O86"/>
    </sheetView>
  </sheetViews>
  <sheetFormatPr baseColWidth="10" defaultColWidth="11.42578125" defaultRowHeight="14.25" x14ac:dyDescent="0.2"/>
  <cols>
    <col min="1" max="1" width="6.28515625" style="3" customWidth="1"/>
    <col min="2" max="2" width="17.140625" style="156" bestFit="1" customWidth="1"/>
    <col min="3" max="3" width="9.28515625" style="150" customWidth="1"/>
    <col min="4" max="4" width="7.42578125" style="150" bestFit="1" customWidth="1"/>
    <col min="5" max="5" width="9.7109375" style="150" customWidth="1"/>
    <col min="6" max="6" width="7.28515625" style="150" bestFit="1" customWidth="1"/>
    <col min="7" max="7" width="8" style="150" bestFit="1" customWidth="1"/>
    <col min="8" max="8" width="7.28515625" style="150" bestFit="1" customWidth="1"/>
    <col min="9" max="9" width="9.42578125" style="150" bestFit="1" customWidth="1"/>
    <col min="10" max="10" width="7.28515625" style="150" bestFit="1" customWidth="1"/>
    <col min="11" max="11" width="9.42578125" style="150" bestFit="1" customWidth="1"/>
    <col min="12" max="12" width="7.28515625" style="150" bestFit="1" customWidth="1"/>
    <col min="13" max="16384" width="11.42578125" style="3"/>
  </cols>
  <sheetData>
    <row r="2" spans="2:12" x14ac:dyDescent="0.2">
      <c r="B2" s="211" t="s">
        <v>39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2:12" ht="27" customHeight="1" x14ac:dyDescent="0.2">
      <c r="B3" s="212" t="s">
        <v>147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</row>
    <row r="4" spans="2:12" ht="27.75" customHeight="1" x14ac:dyDescent="0.2">
      <c r="B4" s="213" t="s">
        <v>111</v>
      </c>
      <c r="C4" s="214" t="s">
        <v>51</v>
      </c>
      <c r="D4" s="215"/>
      <c r="E4" s="214" t="s">
        <v>52</v>
      </c>
      <c r="F4" s="215"/>
      <c r="G4" s="214" t="s">
        <v>148</v>
      </c>
      <c r="H4" s="215"/>
      <c r="I4" s="214" t="s">
        <v>53</v>
      </c>
      <c r="J4" s="215"/>
      <c r="K4" s="214" t="s">
        <v>1</v>
      </c>
      <c r="L4" s="214"/>
    </row>
    <row r="5" spans="2:12" ht="16.5" customHeight="1" x14ac:dyDescent="0.2">
      <c r="B5" s="213"/>
      <c r="C5" s="138" t="s">
        <v>68</v>
      </c>
      <c r="D5" s="139" t="s">
        <v>54</v>
      </c>
      <c r="E5" s="138" t="s">
        <v>68</v>
      </c>
      <c r="F5" s="139" t="s">
        <v>54</v>
      </c>
      <c r="G5" s="138" t="s">
        <v>68</v>
      </c>
      <c r="H5" s="139" t="s">
        <v>54</v>
      </c>
      <c r="I5" s="138" t="s">
        <v>68</v>
      </c>
      <c r="J5" s="139" t="s">
        <v>54</v>
      </c>
      <c r="K5" s="138" t="s">
        <v>68</v>
      </c>
      <c r="L5" s="138" t="s">
        <v>54</v>
      </c>
    </row>
    <row r="6" spans="2:12" s="156" customFormat="1" ht="16.5" customHeight="1" x14ac:dyDescent="0.2">
      <c r="B6" s="140" t="s">
        <v>55</v>
      </c>
      <c r="C6" s="148"/>
      <c r="D6" s="149"/>
      <c r="E6" s="149"/>
      <c r="F6" s="149"/>
      <c r="G6" s="149"/>
      <c r="H6" s="147"/>
      <c r="I6" s="148"/>
      <c r="J6" s="148"/>
      <c r="K6" s="148"/>
      <c r="L6" s="148"/>
    </row>
    <row r="7" spans="2:12" s="156" customFormat="1" ht="16.5" customHeight="1" x14ac:dyDescent="0.2">
      <c r="B7" s="157">
        <v>2022</v>
      </c>
      <c r="C7" s="58">
        <v>2108</v>
      </c>
      <c r="D7" s="57">
        <v>0.46358606250934653</v>
      </c>
      <c r="E7" s="151">
        <v>45099</v>
      </c>
      <c r="F7" s="152">
        <v>9.9180587443591168</v>
      </c>
      <c r="G7" s="151">
        <v>47207</v>
      </c>
      <c r="H7" s="152">
        <v>10.381644806868463</v>
      </c>
      <c r="I7" s="151">
        <v>407509</v>
      </c>
      <c r="J7" s="152">
        <v>89.618355193131535</v>
      </c>
      <c r="K7" s="151">
        <v>454716</v>
      </c>
      <c r="L7" s="152">
        <v>100</v>
      </c>
    </row>
    <row r="8" spans="2:12" s="156" customFormat="1" ht="16.5" customHeight="1" x14ac:dyDescent="0.2">
      <c r="B8" s="157">
        <v>2023</v>
      </c>
      <c r="C8" s="151">
        <v>2759</v>
      </c>
      <c r="D8" s="152">
        <v>0.61294357320110282</v>
      </c>
      <c r="E8" s="151">
        <v>37107</v>
      </c>
      <c r="F8" s="152">
        <v>8.2437467092328109</v>
      </c>
      <c r="G8" s="151">
        <v>39866</v>
      </c>
      <c r="H8" s="152">
        <v>8.8566902824339131</v>
      </c>
      <c r="I8" s="151">
        <v>410257</v>
      </c>
      <c r="J8" s="152">
        <v>91.143309717566083</v>
      </c>
      <c r="K8" s="151">
        <v>450123</v>
      </c>
      <c r="L8" s="152">
        <v>100</v>
      </c>
    </row>
    <row r="9" spans="2:12" s="156" customFormat="1" ht="16.5" customHeight="1" x14ac:dyDescent="0.2">
      <c r="B9" s="157">
        <v>2024</v>
      </c>
      <c r="C9" s="151">
        <v>3728</v>
      </c>
      <c r="D9" s="152">
        <v>0.83360911603445353</v>
      </c>
      <c r="E9" s="151">
        <v>25998</v>
      </c>
      <c r="F9" s="152">
        <v>5.8133502678818987</v>
      </c>
      <c r="G9" s="151">
        <v>29726</v>
      </c>
      <c r="H9" s="152">
        <v>6.6469593839163519</v>
      </c>
      <c r="I9" s="151">
        <v>417486</v>
      </c>
      <c r="J9" s="152">
        <v>93.353040616083646</v>
      </c>
      <c r="K9" s="151">
        <v>447212</v>
      </c>
      <c r="L9" s="152">
        <v>100</v>
      </c>
    </row>
    <row r="10" spans="2:12" s="156" customFormat="1" ht="16.5" customHeight="1" x14ac:dyDescent="0.2">
      <c r="B10" s="157">
        <v>2025</v>
      </c>
      <c r="C10" s="58">
        <v>555</v>
      </c>
      <c r="D10" s="57">
        <v>0.12467539469309635</v>
      </c>
      <c r="E10" s="151">
        <v>26093</v>
      </c>
      <c r="F10" s="152">
        <v>5.8615406733819153</v>
      </c>
      <c r="G10" s="151">
        <v>26648</v>
      </c>
      <c r="H10" s="152">
        <v>5.9862160680750121</v>
      </c>
      <c r="I10" s="151">
        <v>418508</v>
      </c>
      <c r="J10" s="152">
        <v>94.013783931924991</v>
      </c>
      <c r="K10" s="151">
        <v>445156</v>
      </c>
      <c r="L10" s="152">
        <v>100</v>
      </c>
    </row>
    <row r="11" spans="2:12" s="156" customFormat="1" ht="16.5" customHeight="1" x14ac:dyDescent="0.2">
      <c r="B11" s="140" t="s">
        <v>99</v>
      </c>
      <c r="C11" s="148"/>
      <c r="D11" s="149"/>
      <c r="E11" s="149"/>
      <c r="F11" s="149"/>
      <c r="G11" s="149"/>
      <c r="H11" s="147"/>
      <c r="I11" s="148"/>
      <c r="J11" s="148"/>
      <c r="K11" s="148"/>
      <c r="L11" s="148"/>
    </row>
    <row r="12" spans="2:12" s="156" customFormat="1" ht="16.5" customHeight="1" x14ac:dyDescent="0.2">
      <c r="B12" s="157">
        <v>2022</v>
      </c>
      <c r="C12" s="151">
        <v>23834</v>
      </c>
      <c r="D12" s="152">
        <v>11.256736141613652</v>
      </c>
      <c r="E12" s="151">
        <v>63019</v>
      </c>
      <c r="F12" s="152">
        <v>29.763709612668904</v>
      </c>
      <c r="G12" s="151">
        <v>86853</v>
      </c>
      <c r="H12" s="152">
        <v>41.020445754282555</v>
      </c>
      <c r="I12" s="151">
        <v>124878</v>
      </c>
      <c r="J12" s="152">
        <v>58.979554245717445</v>
      </c>
      <c r="K12" s="151">
        <v>211731</v>
      </c>
      <c r="L12" s="152">
        <v>100</v>
      </c>
    </row>
    <row r="13" spans="2:12" s="156" customFormat="1" ht="16.5" customHeight="1" x14ac:dyDescent="0.2">
      <c r="B13" s="157">
        <v>2023</v>
      </c>
      <c r="C13" s="151">
        <v>22758</v>
      </c>
      <c r="D13" s="152">
        <v>10.686764809466789</v>
      </c>
      <c r="E13" s="151">
        <v>50978</v>
      </c>
      <c r="F13" s="152">
        <v>23.938390739827664</v>
      </c>
      <c r="G13" s="151">
        <v>73736</v>
      </c>
      <c r="H13" s="152">
        <v>34.625155549294455</v>
      </c>
      <c r="I13" s="151">
        <v>139219</v>
      </c>
      <c r="J13" s="152">
        <v>65.374844450705552</v>
      </c>
      <c r="K13" s="151">
        <v>212955</v>
      </c>
      <c r="L13" s="152">
        <v>100</v>
      </c>
    </row>
    <row r="14" spans="2:12" s="156" customFormat="1" ht="16.5" customHeight="1" x14ac:dyDescent="0.2">
      <c r="B14" s="157">
        <v>2024</v>
      </c>
      <c r="C14" s="151">
        <v>20450</v>
      </c>
      <c r="D14" s="152">
        <v>9.5132650735242805</v>
      </c>
      <c r="E14" s="151">
        <v>56348</v>
      </c>
      <c r="F14" s="152">
        <v>26.212883147332334</v>
      </c>
      <c r="G14" s="151">
        <v>76798</v>
      </c>
      <c r="H14" s="152">
        <v>35.726148220856615</v>
      </c>
      <c r="I14" s="151">
        <v>138165</v>
      </c>
      <c r="J14" s="152">
        <v>64.273851779143385</v>
      </c>
      <c r="K14" s="151">
        <v>214963</v>
      </c>
      <c r="L14" s="152">
        <v>100</v>
      </c>
    </row>
    <row r="15" spans="2:12" s="156" customFormat="1" ht="16.5" customHeight="1" x14ac:dyDescent="0.2">
      <c r="B15" s="157">
        <v>2025</v>
      </c>
      <c r="C15" s="151">
        <v>14532</v>
      </c>
      <c r="D15" s="152">
        <v>6.7149385665371302</v>
      </c>
      <c r="E15" s="151">
        <v>47634</v>
      </c>
      <c r="F15" s="152">
        <v>22.010692518471625</v>
      </c>
      <c r="G15" s="151">
        <v>62166</v>
      </c>
      <c r="H15" s="152">
        <v>28.725631085008757</v>
      </c>
      <c r="I15" s="151">
        <v>154247</v>
      </c>
      <c r="J15" s="152">
        <v>71.274368914991243</v>
      </c>
      <c r="K15" s="151">
        <v>216413</v>
      </c>
      <c r="L15" s="152">
        <v>100</v>
      </c>
    </row>
    <row r="16" spans="2:12" s="156" customFormat="1" ht="16.5" customHeight="1" x14ac:dyDescent="0.2">
      <c r="B16" s="140" t="s">
        <v>56</v>
      </c>
      <c r="C16" s="148"/>
      <c r="D16" s="149"/>
      <c r="E16" s="149"/>
      <c r="F16" s="149"/>
      <c r="G16" s="149"/>
      <c r="H16" s="147"/>
      <c r="I16" s="148"/>
      <c r="J16" s="148"/>
      <c r="K16" s="148"/>
      <c r="L16" s="148"/>
    </row>
    <row r="17" spans="2:12" s="156" customFormat="1" ht="16.5" customHeight="1" x14ac:dyDescent="0.2">
      <c r="B17" s="157">
        <v>2022</v>
      </c>
      <c r="C17" s="151">
        <v>43821</v>
      </c>
      <c r="D17" s="152">
        <v>11.984837420720551</v>
      </c>
      <c r="E17" s="151">
        <v>84143</v>
      </c>
      <c r="F17" s="152">
        <v>23.012714796369078</v>
      </c>
      <c r="G17" s="151">
        <v>127964</v>
      </c>
      <c r="H17" s="152">
        <v>34.997552217089627</v>
      </c>
      <c r="I17" s="151">
        <v>237673</v>
      </c>
      <c r="J17" s="152">
        <v>65.00244778291038</v>
      </c>
      <c r="K17" s="151">
        <v>365637</v>
      </c>
      <c r="L17" s="152">
        <v>100</v>
      </c>
    </row>
    <row r="18" spans="2:12" s="156" customFormat="1" ht="16.5" customHeight="1" x14ac:dyDescent="0.2">
      <c r="B18" s="157">
        <v>2023</v>
      </c>
      <c r="C18" s="151">
        <v>38161</v>
      </c>
      <c r="D18" s="152">
        <v>10.387478734263354</v>
      </c>
      <c r="E18" s="151">
        <v>73864</v>
      </c>
      <c r="F18" s="152">
        <v>20.105886355903369</v>
      </c>
      <c r="G18" s="151">
        <v>112025</v>
      </c>
      <c r="H18" s="152">
        <v>30.493365090166723</v>
      </c>
      <c r="I18" s="151">
        <v>255350</v>
      </c>
      <c r="J18" s="152">
        <v>69.506634909833281</v>
      </c>
      <c r="K18" s="151">
        <v>367375</v>
      </c>
      <c r="L18" s="152">
        <v>100</v>
      </c>
    </row>
    <row r="19" spans="2:12" s="156" customFormat="1" ht="16.5" customHeight="1" x14ac:dyDescent="0.2">
      <c r="B19" s="157">
        <v>2024</v>
      </c>
      <c r="C19" s="151">
        <v>28159</v>
      </c>
      <c r="D19" s="152">
        <v>7.6165514405963624</v>
      </c>
      <c r="E19" s="151">
        <v>76906</v>
      </c>
      <c r="F19" s="152">
        <v>20.801821978426219</v>
      </c>
      <c r="G19" s="151">
        <v>105065</v>
      </c>
      <c r="H19" s="152">
        <v>28.418373419022579</v>
      </c>
      <c r="I19" s="151">
        <v>264643</v>
      </c>
      <c r="J19" s="152">
        <v>71.581626580977414</v>
      </c>
      <c r="K19" s="151">
        <v>369708</v>
      </c>
      <c r="L19" s="152">
        <v>100</v>
      </c>
    </row>
    <row r="20" spans="2:12" s="156" customFormat="1" ht="16.5" customHeight="1" x14ac:dyDescent="0.2">
      <c r="B20" s="157">
        <v>2025</v>
      </c>
      <c r="C20" s="151">
        <v>21735</v>
      </c>
      <c r="D20" s="152">
        <v>5.8458691611910671</v>
      </c>
      <c r="E20" s="151">
        <v>70579</v>
      </c>
      <c r="F20" s="152">
        <v>18.983004349100728</v>
      </c>
      <c r="G20" s="151">
        <v>92314</v>
      </c>
      <c r="H20" s="152">
        <v>24.828873510291796</v>
      </c>
      <c r="I20" s="151">
        <v>279487</v>
      </c>
      <c r="J20" s="152">
        <v>75.1711264897082</v>
      </c>
      <c r="K20" s="151">
        <v>371801</v>
      </c>
      <c r="L20" s="152">
        <v>100</v>
      </c>
    </row>
    <row r="21" spans="2:12" s="156" customFormat="1" ht="16.5" customHeight="1" x14ac:dyDescent="0.2">
      <c r="B21" s="140" t="s">
        <v>100</v>
      </c>
      <c r="C21" s="148"/>
      <c r="D21" s="149"/>
      <c r="E21" s="149"/>
      <c r="F21" s="149"/>
      <c r="G21" s="149"/>
      <c r="H21" s="147"/>
      <c r="I21" s="148"/>
      <c r="J21" s="148"/>
      <c r="K21" s="148"/>
      <c r="L21" s="148"/>
    </row>
    <row r="22" spans="2:12" s="156" customFormat="1" ht="16.5" customHeight="1" x14ac:dyDescent="0.2">
      <c r="B22" s="157">
        <v>2022</v>
      </c>
      <c r="C22" s="151">
        <v>14679</v>
      </c>
      <c r="D22" s="152">
        <v>5.4221073044602459</v>
      </c>
      <c r="E22" s="151">
        <v>43005</v>
      </c>
      <c r="F22" s="152">
        <v>15.885123280081261</v>
      </c>
      <c r="G22" s="151">
        <v>57684</v>
      </c>
      <c r="H22" s="152">
        <v>21.307230584541507</v>
      </c>
      <c r="I22" s="151">
        <v>213041</v>
      </c>
      <c r="J22" s="152">
        <v>78.692769415458486</v>
      </c>
      <c r="K22" s="151">
        <v>270725</v>
      </c>
      <c r="L22" s="152">
        <v>100</v>
      </c>
    </row>
    <row r="23" spans="2:12" s="156" customFormat="1" ht="16.5" customHeight="1" x14ac:dyDescent="0.2">
      <c r="B23" s="157">
        <v>2023</v>
      </c>
      <c r="C23" s="151">
        <v>12289</v>
      </c>
      <c r="D23" s="152">
        <v>4.5122748268746378</v>
      </c>
      <c r="E23" s="151">
        <v>52060</v>
      </c>
      <c r="F23" s="152">
        <v>19.115389981861309</v>
      </c>
      <c r="G23" s="151">
        <v>64349</v>
      </c>
      <c r="H23" s="152">
        <v>23.627664808735947</v>
      </c>
      <c r="I23" s="151">
        <v>207997</v>
      </c>
      <c r="J23" s="152">
        <v>76.372335191264057</v>
      </c>
      <c r="K23" s="151">
        <v>272346</v>
      </c>
      <c r="L23" s="152">
        <v>100</v>
      </c>
    </row>
    <row r="24" spans="2:12" s="156" customFormat="1" ht="16.5" customHeight="1" x14ac:dyDescent="0.2">
      <c r="B24" s="157">
        <v>2024</v>
      </c>
      <c r="C24" s="151">
        <v>8853</v>
      </c>
      <c r="D24" s="152">
        <v>3.2287123079840696</v>
      </c>
      <c r="E24" s="151">
        <v>49008</v>
      </c>
      <c r="F24" s="152">
        <v>17.873346073611575</v>
      </c>
      <c r="G24" s="151">
        <v>57861</v>
      </c>
      <c r="H24" s="152">
        <v>21.102058381595644</v>
      </c>
      <c r="I24" s="151">
        <v>216335</v>
      </c>
      <c r="J24" s="152">
        <v>78.89794161840436</v>
      </c>
      <c r="K24" s="151">
        <v>274196</v>
      </c>
      <c r="L24" s="152">
        <v>100</v>
      </c>
    </row>
    <row r="25" spans="2:12" s="156" customFormat="1" ht="16.5" customHeight="1" x14ac:dyDescent="0.2">
      <c r="B25" s="157">
        <v>2025</v>
      </c>
      <c r="C25" s="151">
        <v>6154</v>
      </c>
      <c r="D25" s="152">
        <v>2.2323064143442193</v>
      </c>
      <c r="E25" s="151">
        <v>38640</v>
      </c>
      <c r="F25" s="152">
        <v>14.016301568128148</v>
      </c>
      <c r="G25" s="151">
        <v>44794</v>
      </c>
      <c r="H25" s="152">
        <v>16.248607982472368</v>
      </c>
      <c r="I25" s="151">
        <v>230885</v>
      </c>
      <c r="J25" s="152">
        <v>83.751392017527635</v>
      </c>
      <c r="K25" s="151">
        <v>275679</v>
      </c>
      <c r="L25" s="152">
        <v>100</v>
      </c>
    </row>
    <row r="26" spans="2:12" s="156" customFormat="1" ht="16.5" customHeight="1" x14ac:dyDescent="0.2">
      <c r="B26" s="140" t="s">
        <v>101</v>
      </c>
      <c r="C26" s="148"/>
      <c r="D26" s="149"/>
      <c r="E26" s="149"/>
      <c r="F26" s="149"/>
      <c r="G26" s="149"/>
      <c r="H26" s="147"/>
      <c r="I26" s="148"/>
      <c r="J26" s="148"/>
      <c r="K26" s="148"/>
      <c r="L26" s="148"/>
    </row>
    <row r="27" spans="2:12" s="156" customFormat="1" ht="16.5" customHeight="1" x14ac:dyDescent="0.2">
      <c r="B27" s="157">
        <v>2022</v>
      </c>
      <c r="C27" s="151">
        <v>16460</v>
      </c>
      <c r="D27" s="152">
        <v>9.1171436642498307</v>
      </c>
      <c r="E27" s="151">
        <v>46976</v>
      </c>
      <c r="F27" s="152">
        <v>26.019862744337789</v>
      </c>
      <c r="G27" s="151">
        <v>63436</v>
      </c>
      <c r="H27" s="152">
        <v>35.137006408587624</v>
      </c>
      <c r="I27" s="151">
        <v>117103</v>
      </c>
      <c r="J27" s="152">
        <v>64.862993591412376</v>
      </c>
      <c r="K27" s="151">
        <v>180539</v>
      </c>
      <c r="L27" s="152">
        <v>100</v>
      </c>
    </row>
    <row r="28" spans="2:12" s="156" customFormat="1" ht="16.5" customHeight="1" x14ac:dyDescent="0.2">
      <c r="B28" s="157">
        <v>2023</v>
      </c>
      <c r="C28" s="151">
        <v>14345</v>
      </c>
      <c r="D28" s="152">
        <v>7.9387479523619779</v>
      </c>
      <c r="E28" s="151">
        <v>45554</v>
      </c>
      <c r="F28" s="152">
        <v>25.210297959002965</v>
      </c>
      <c r="G28" s="151">
        <v>59899</v>
      </c>
      <c r="H28" s="152">
        <v>33.149045911364944</v>
      </c>
      <c r="I28" s="151">
        <v>120797</v>
      </c>
      <c r="J28" s="152">
        <v>66.850954088635049</v>
      </c>
      <c r="K28" s="151">
        <v>180696</v>
      </c>
      <c r="L28" s="152">
        <v>100</v>
      </c>
    </row>
    <row r="29" spans="2:12" s="156" customFormat="1" ht="16.5" customHeight="1" x14ac:dyDescent="0.2">
      <c r="B29" s="157">
        <v>2024</v>
      </c>
      <c r="C29" s="151">
        <v>9470</v>
      </c>
      <c r="D29" s="152">
        <v>5.2349364289662796</v>
      </c>
      <c r="E29" s="151">
        <v>36459</v>
      </c>
      <c r="F29" s="152">
        <v>20.154228855721392</v>
      </c>
      <c r="G29" s="151">
        <v>45929</v>
      </c>
      <c r="H29" s="152">
        <v>25.389165284687671</v>
      </c>
      <c r="I29" s="151">
        <v>134971</v>
      </c>
      <c r="J29" s="152">
        <v>74.610834715312322</v>
      </c>
      <c r="K29" s="151">
        <v>180900</v>
      </c>
      <c r="L29" s="152">
        <v>100</v>
      </c>
    </row>
    <row r="30" spans="2:12" s="156" customFormat="1" ht="16.5" customHeight="1" x14ac:dyDescent="0.2">
      <c r="B30" s="157">
        <v>2025</v>
      </c>
      <c r="C30" s="151">
        <v>5654</v>
      </c>
      <c r="D30" s="152">
        <v>3.1221009851128683</v>
      </c>
      <c r="E30" s="151">
        <v>38271</v>
      </c>
      <c r="F30" s="152">
        <v>21.132990237222245</v>
      </c>
      <c r="G30" s="151">
        <v>43925</v>
      </c>
      <c r="H30" s="152">
        <v>24.255091222335114</v>
      </c>
      <c r="I30" s="151">
        <v>137171</v>
      </c>
      <c r="J30" s="152">
        <v>75.744908777664889</v>
      </c>
      <c r="K30" s="151">
        <v>181096</v>
      </c>
      <c r="L30" s="152">
        <v>100</v>
      </c>
    </row>
    <row r="31" spans="2:12" s="156" customFormat="1" ht="16.5" customHeight="1" x14ac:dyDescent="0.2">
      <c r="B31" s="140" t="s">
        <v>57</v>
      </c>
      <c r="C31" s="148"/>
      <c r="D31" s="149"/>
      <c r="E31" s="149"/>
      <c r="F31" s="149"/>
      <c r="G31" s="149"/>
      <c r="H31" s="147"/>
      <c r="I31" s="148"/>
      <c r="J31" s="148"/>
      <c r="K31" s="148"/>
      <c r="L31" s="148"/>
    </row>
    <row r="32" spans="2:12" s="156" customFormat="1" ht="16.5" customHeight="1" x14ac:dyDescent="0.2">
      <c r="B32" s="157">
        <v>2022</v>
      </c>
      <c r="C32" s="151">
        <v>43385</v>
      </c>
      <c r="D32" s="152">
        <v>9.8367308996011804</v>
      </c>
      <c r="E32" s="151">
        <v>131908</v>
      </c>
      <c r="F32" s="152">
        <v>29.907652403010083</v>
      </c>
      <c r="G32" s="151">
        <v>175293</v>
      </c>
      <c r="H32" s="152">
        <v>39.744383302611261</v>
      </c>
      <c r="I32" s="151">
        <v>265758</v>
      </c>
      <c r="J32" s="152">
        <v>60.255616697388739</v>
      </c>
      <c r="K32" s="151">
        <v>441051</v>
      </c>
      <c r="L32" s="152">
        <v>100</v>
      </c>
    </row>
    <row r="33" spans="2:12" s="156" customFormat="1" ht="16.5" customHeight="1" x14ac:dyDescent="0.2">
      <c r="B33" s="157">
        <v>2023</v>
      </c>
      <c r="C33" s="151">
        <v>32291</v>
      </c>
      <c r="D33" s="152">
        <v>7.3139297848244622</v>
      </c>
      <c r="E33" s="151">
        <v>102686</v>
      </c>
      <c r="F33" s="152">
        <v>23.258437146092863</v>
      </c>
      <c r="G33" s="151">
        <v>134977</v>
      </c>
      <c r="H33" s="152">
        <v>30.572366930917326</v>
      </c>
      <c r="I33" s="151">
        <v>306523</v>
      </c>
      <c r="J33" s="152">
        <v>69.427633069082674</v>
      </c>
      <c r="K33" s="151">
        <v>441500</v>
      </c>
      <c r="L33" s="152">
        <v>100</v>
      </c>
    </row>
    <row r="34" spans="2:12" s="156" customFormat="1" ht="16.5" customHeight="1" x14ac:dyDescent="0.2">
      <c r="B34" s="157">
        <v>2024</v>
      </c>
      <c r="C34" s="151">
        <v>34911</v>
      </c>
      <c r="D34" s="152">
        <v>7.887334762697658</v>
      </c>
      <c r="E34" s="151">
        <v>102027</v>
      </c>
      <c r="F34" s="152">
        <v>23.050646038032539</v>
      </c>
      <c r="G34" s="151">
        <v>136938</v>
      </c>
      <c r="H34" s="152">
        <v>30.937980800730198</v>
      </c>
      <c r="I34" s="151">
        <v>305683</v>
      </c>
      <c r="J34" s="152">
        <v>69.062019199269812</v>
      </c>
      <c r="K34" s="151">
        <v>442621</v>
      </c>
      <c r="L34" s="152">
        <v>100</v>
      </c>
    </row>
    <row r="35" spans="2:12" s="156" customFormat="1" ht="16.5" customHeight="1" x14ac:dyDescent="0.2">
      <c r="B35" s="157">
        <v>2025</v>
      </c>
      <c r="C35" s="151">
        <v>18702</v>
      </c>
      <c r="D35" s="152">
        <v>4.2051819389886607</v>
      </c>
      <c r="E35" s="151">
        <v>83141</v>
      </c>
      <c r="F35" s="152">
        <v>18.694419398430984</v>
      </c>
      <c r="G35" s="151">
        <v>101843</v>
      </c>
      <c r="H35" s="152">
        <v>22.899601337419647</v>
      </c>
      <c r="I35" s="151">
        <v>342894</v>
      </c>
      <c r="J35" s="152">
        <v>77.100398662580361</v>
      </c>
      <c r="K35" s="151">
        <v>444737</v>
      </c>
      <c r="L35" s="152">
        <v>100</v>
      </c>
    </row>
    <row r="36" spans="2:12" s="156" customFormat="1" ht="16.5" customHeight="1" x14ac:dyDescent="0.2">
      <c r="B36" s="140" t="s">
        <v>58</v>
      </c>
      <c r="C36" s="148"/>
      <c r="D36" s="149"/>
      <c r="E36" s="149"/>
      <c r="F36" s="149"/>
      <c r="G36" s="149"/>
      <c r="H36" s="147"/>
      <c r="I36" s="148"/>
      <c r="J36" s="148"/>
      <c r="K36" s="148"/>
      <c r="L36" s="148"/>
    </row>
    <row r="37" spans="2:12" s="156" customFormat="1" ht="16.5" customHeight="1" x14ac:dyDescent="0.2">
      <c r="B37" s="157">
        <v>2022</v>
      </c>
      <c r="C37" s="151">
        <v>18272</v>
      </c>
      <c r="D37" s="152">
        <v>12.809242395563874</v>
      </c>
      <c r="E37" s="151">
        <v>36789</v>
      </c>
      <c r="F37" s="152">
        <v>25.790237439273174</v>
      </c>
      <c r="G37" s="151">
        <v>55061</v>
      </c>
      <c r="H37" s="152">
        <v>38.599479834837048</v>
      </c>
      <c r="I37" s="151">
        <v>87586</v>
      </c>
      <c r="J37" s="152">
        <v>61.400520165162952</v>
      </c>
      <c r="K37" s="151">
        <v>142647</v>
      </c>
      <c r="L37" s="152">
        <v>100</v>
      </c>
    </row>
    <row r="38" spans="2:12" s="156" customFormat="1" ht="16.5" customHeight="1" x14ac:dyDescent="0.2">
      <c r="B38" s="157">
        <v>2023</v>
      </c>
      <c r="C38" s="151">
        <v>15553</v>
      </c>
      <c r="D38" s="152">
        <v>10.862247178455693</v>
      </c>
      <c r="E38" s="151">
        <v>34037</v>
      </c>
      <c r="F38" s="152">
        <v>23.771510783327745</v>
      </c>
      <c r="G38" s="151">
        <v>49590</v>
      </c>
      <c r="H38" s="152">
        <v>34.633757961783438</v>
      </c>
      <c r="I38" s="151">
        <v>93594</v>
      </c>
      <c r="J38" s="152">
        <v>65.366242038216555</v>
      </c>
      <c r="K38" s="151">
        <v>143184</v>
      </c>
      <c r="L38" s="152">
        <v>100</v>
      </c>
    </row>
    <row r="39" spans="2:12" s="156" customFormat="1" ht="16.5" customHeight="1" x14ac:dyDescent="0.2">
      <c r="B39" s="157">
        <v>2024</v>
      </c>
      <c r="C39" s="151">
        <v>11333</v>
      </c>
      <c r="D39" s="152">
        <v>7.8736382836816361</v>
      </c>
      <c r="E39" s="151">
        <v>32647</v>
      </c>
      <c r="F39" s="152">
        <v>22.681608492663404</v>
      </c>
      <c r="G39" s="151">
        <v>43980</v>
      </c>
      <c r="H39" s="152">
        <v>30.55524677634504</v>
      </c>
      <c r="I39" s="151">
        <v>99956</v>
      </c>
      <c r="J39" s="152">
        <v>69.444753223654956</v>
      </c>
      <c r="K39" s="151">
        <v>143936</v>
      </c>
      <c r="L39" s="152">
        <v>100</v>
      </c>
    </row>
    <row r="40" spans="2:12" s="156" customFormat="1" ht="16.5" customHeight="1" x14ac:dyDescent="0.2">
      <c r="B40" s="157">
        <v>2025</v>
      </c>
      <c r="C40" s="151">
        <v>7174</v>
      </c>
      <c r="D40" s="152">
        <v>4.9563024629520882</v>
      </c>
      <c r="E40" s="151">
        <v>29147</v>
      </c>
      <c r="F40" s="152">
        <v>20.136792289889115</v>
      </c>
      <c r="G40" s="151">
        <v>36321</v>
      </c>
      <c r="H40" s="152">
        <v>25.093094752841203</v>
      </c>
      <c r="I40" s="151">
        <v>108424</v>
      </c>
      <c r="J40" s="152">
        <v>74.90690524715879</v>
      </c>
      <c r="K40" s="151">
        <v>144745</v>
      </c>
      <c r="L40" s="152">
        <v>100</v>
      </c>
    </row>
    <row r="41" spans="2:12" s="156" customFormat="1" ht="16.5" customHeight="1" x14ac:dyDescent="0.2">
      <c r="B41" s="140" t="s">
        <v>59</v>
      </c>
      <c r="C41" s="148"/>
      <c r="D41" s="149"/>
      <c r="E41" s="149"/>
      <c r="F41" s="149"/>
      <c r="G41" s="149"/>
      <c r="H41" s="147"/>
      <c r="I41" s="148"/>
      <c r="J41" s="148"/>
      <c r="K41" s="148"/>
      <c r="L41" s="148"/>
    </row>
    <row r="42" spans="2:12" s="156" customFormat="1" ht="16.5" customHeight="1" x14ac:dyDescent="0.2">
      <c r="B42" s="157">
        <v>2022</v>
      </c>
      <c r="C42" s="151">
        <v>32727</v>
      </c>
      <c r="D42" s="152">
        <v>7.2317350463045829</v>
      </c>
      <c r="E42" s="151">
        <v>112149</v>
      </c>
      <c r="F42" s="152">
        <v>24.781735377761869</v>
      </c>
      <c r="G42" s="151">
        <v>144876</v>
      </c>
      <c r="H42" s="152">
        <v>32.013470424066455</v>
      </c>
      <c r="I42" s="151">
        <v>307671</v>
      </c>
      <c r="J42" s="152">
        <v>67.986529575933545</v>
      </c>
      <c r="K42" s="151">
        <v>452547</v>
      </c>
      <c r="L42" s="152">
        <v>100</v>
      </c>
    </row>
    <row r="43" spans="2:12" s="156" customFormat="1" ht="16.5" customHeight="1" x14ac:dyDescent="0.2">
      <c r="B43" s="157">
        <v>2023</v>
      </c>
      <c r="C43" s="151">
        <v>29172</v>
      </c>
      <c r="D43" s="152">
        <v>6.4308199670214368</v>
      </c>
      <c r="E43" s="151">
        <v>98784</v>
      </c>
      <c r="F43" s="152">
        <v>21.776433553484353</v>
      </c>
      <c r="G43" s="151">
        <v>127956</v>
      </c>
      <c r="H43" s="152">
        <v>28.207253520505787</v>
      </c>
      <c r="I43" s="151">
        <v>325672</v>
      </c>
      <c r="J43" s="152">
        <v>71.792746479494213</v>
      </c>
      <c r="K43" s="151">
        <v>453628</v>
      </c>
      <c r="L43" s="152">
        <v>100</v>
      </c>
    </row>
    <row r="44" spans="2:12" s="156" customFormat="1" ht="16.5" customHeight="1" x14ac:dyDescent="0.2">
      <c r="B44" s="157">
        <v>2024</v>
      </c>
      <c r="C44" s="151">
        <v>33376</v>
      </c>
      <c r="D44" s="152">
        <v>7.3426304199088772</v>
      </c>
      <c r="E44" s="151">
        <v>99541</v>
      </c>
      <c r="F44" s="152">
        <v>21.898752835215411</v>
      </c>
      <c r="G44" s="151">
        <v>132917</v>
      </c>
      <c r="H44" s="152">
        <v>29.24138325512429</v>
      </c>
      <c r="I44" s="151">
        <v>321634</v>
      </c>
      <c r="J44" s="152">
        <v>70.75861674487571</v>
      </c>
      <c r="K44" s="151">
        <v>454551</v>
      </c>
      <c r="L44" s="152">
        <v>100</v>
      </c>
    </row>
    <row r="45" spans="2:12" s="156" customFormat="1" ht="16.5" customHeight="1" x14ac:dyDescent="0.2">
      <c r="B45" s="157">
        <v>2025</v>
      </c>
      <c r="C45" s="151">
        <v>19551</v>
      </c>
      <c r="D45" s="152">
        <v>4.2893907182771356</v>
      </c>
      <c r="E45" s="151">
        <v>82163</v>
      </c>
      <c r="F45" s="152">
        <v>18.026147490450832</v>
      </c>
      <c r="G45" s="151">
        <v>101714</v>
      </c>
      <c r="H45" s="152">
        <v>22.315538208727968</v>
      </c>
      <c r="I45" s="151">
        <v>354085</v>
      </c>
      <c r="J45" s="152">
        <v>77.684461791272028</v>
      </c>
      <c r="K45" s="151">
        <v>455799</v>
      </c>
      <c r="L45" s="152">
        <v>100</v>
      </c>
    </row>
    <row r="46" spans="2:12" s="156" customFormat="1" ht="16.5" customHeight="1" x14ac:dyDescent="0.2">
      <c r="B46" s="140" t="s">
        <v>102</v>
      </c>
      <c r="C46" s="148"/>
      <c r="D46" s="149"/>
      <c r="E46" s="149"/>
      <c r="F46" s="149"/>
      <c r="G46" s="149"/>
      <c r="H46" s="147"/>
      <c r="I46" s="148"/>
      <c r="J46" s="148"/>
      <c r="K46" s="148"/>
      <c r="L46" s="148"/>
    </row>
    <row r="47" spans="2:12" s="156" customFormat="1" ht="16.5" customHeight="1" x14ac:dyDescent="0.2">
      <c r="B47" s="157">
        <v>2022</v>
      </c>
      <c r="C47" s="151">
        <v>4746</v>
      </c>
      <c r="D47" s="152">
        <v>4.3089438275696139</v>
      </c>
      <c r="E47" s="151">
        <v>28456</v>
      </c>
      <c r="F47" s="152">
        <v>25.835504752912126</v>
      </c>
      <c r="G47" s="151">
        <v>33202</v>
      </c>
      <c r="H47" s="152">
        <v>30.14444858048174</v>
      </c>
      <c r="I47" s="151">
        <v>76941</v>
      </c>
      <c r="J47" s="152">
        <v>69.855551419518264</v>
      </c>
      <c r="K47" s="151">
        <v>110143</v>
      </c>
      <c r="L47" s="152">
        <v>100</v>
      </c>
    </row>
    <row r="48" spans="2:12" s="156" customFormat="1" ht="16.5" customHeight="1" x14ac:dyDescent="0.2">
      <c r="B48" s="157">
        <v>2023</v>
      </c>
      <c r="C48" s="151">
        <v>5170</v>
      </c>
      <c r="D48" s="152">
        <v>4.6812325132876378</v>
      </c>
      <c r="E48" s="151">
        <v>22660</v>
      </c>
      <c r="F48" s="152">
        <v>20.517742505047945</v>
      </c>
      <c r="G48" s="151">
        <v>27830</v>
      </c>
      <c r="H48" s="152">
        <v>25.198975018335581</v>
      </c>
      <c r="I48" s="151">
        <v>82611</v>
      </c>
      <c r="J48" s="152">
        <v>74.801024981664426</v>
      </c>
      <c r="K48" s="151">
        <v>110441</v>
      </c>
      <c r="L48" s="152">
        <v>100</v>
      </c>
    </row>
    <row r="49" spans="2:12" s="156" customFormat="1" ht="16.5" customHeight="1" x14ac:dyDescent="0.2">
      <c r="B49" s="157">
        <v>2024</v>
      </c>
      <c r="C49" s="151">
        <v>4266</v>
      </c>
      <c r="D49" s="152">
        <v>3.8474719962481285</v>
      </c>
      <c r="E49" s="151">
        <v>25314</v>
      </c>
      <c r="F49" s="152">
        <v>22.830498385613016</v>
      </c>
      <c r="G49" s="151">
        <v>29580</v>
      </c>
      <c r="H49" s="152">
        <v>26.677970381861144</v>
      </c>
      <c r="I49" s="151">
        <v>81298</v>
      </c>
      <c r="J49" s="152">
        <v>73.322029618138856</v>
      </c>
      <c r="K49" s="151">
        <v>110878</v>
      </c>
      <c r="L49" s="152">
        <v>100</v>
      </c>
    </row>
    <row r="50" spans="2:12" s="156" customFormat="1" ht="16.5" customHeight="1" x14ac:dyDescent="0.2">
      <c r="B50" s="157">
        <v>2025</v>
      </c>
      <c r="C50" s="151">
        <v>1319</v>
      </c>
      <c r="D50" s="152">
        <v>1.1847021628224474</v>
      </c>
      <c r="E50" s="151">
        <v>21475</v>
      </c>
      <c r="F50" s="152">
        <v>19.288460156642955</v>
      </c>
      <c r="G50" s="151">
        <v>22794</v>
      </c>
      <c r="H50" s="152">
        <v>20.473162319465402</v>
      </c>
      <c r="I50" s="151">
        <v>88542</v>
      </c>
      <c r="J50" s="152">
        <v>79.526837680534598</v>
      </c>
      <c r="K50" s="151">
        <v>111336</v>
      </c>
      <c r="L50" s="152">
        <v>100</v>
      </c>
    </row>
    <row r="51" spans="2:12" s="156" customFormat="1" ht="16.5" customHeight="1" x14ac:dyDescent="0.2">
      <c r="B51" s="140" t="s">
        <v>103</v>
      </c>
      <c r="C51" s="148"/>
      <c r="D51" s="149"/>
      <c r="E51" s="149"/>
      <c r="F51" s="149"/>
      <c r="G51" s="149"/>
      <c r="H51" s="147"/>
      <c r="I51" s="148"/>
      <c r="J51" s="148"/>
      <c r="K51" s="148"/>
      <c r="L51" s="148"/>
    </row>
    <row r="52" spans="2:12" s="156" customFormat="1" ht="16.5" customHeight="1" x14ac:dyDescent="0.2">
      <c r="B52" s="157">
        <v>2022</v>
      </c>
      <c r="C52" s="151">
        <v>21291</v>
      </c>
      <c r="D52" s="152">
        <v>10.222934982498428</v>
      </c>
      <c r="E52" s="151">
        <v>42331</v>
      </c>
      <c r="F52" s="152">
        <v>20.325351591946873</v>
      </c>
      <c r="G52" s="151">
        <v>63622</v>
      </c>
      <c r="H52" s="152">
        <v>30.548286574445299</v>
      </c>
      <c r="I52" s="151">
        <v>144645</v>
      </c>
      <c r="J52" s="152">
        <v>69.451713425554701</v>
      </c>
      <c r="K52" s="151">
        <v>208267</v>
      </c>
      <c r="L52" s="152">
        <v>100</v>
      </c>
    </row>
    <row r="53" spans="2:12" s="156" customFormat="1" ht="16.5" customHeight="1" x14ac:dyDescent="0.2">
      <c r="B53" s="157">
        <v>2023</v>
      </c>
      <c r="C53" s="151">
        <v>17949</v>
      </c>
      <c r="D53" s="152">
        <v>8.6550423855493737</v>
      </c>
      <c r="E53" s="151">
        <v>42711</v>
      </c>
      <c r="F53" s="152">
        <v>20.595326498924692</v>
      </c>
      <c r="G53" s="151">
        <v>60660</v>
      </c>
      <c r="H53" s="152">
        <v>29.250368884474064</v>
      </c>
      <c r="I53" s="151">
        <v>146722</v>
      </c>
      <c r="J53" s="152">
        <v>70.749631115525929</v>
      </c>
      <c r="K53" s="151">
        <v>207382</v>
      </c>
      <c r="L53" s="152">
        <v>100</v>
      </c>
    </row>
    <row r="54" spans="2:12" s="156" customFormat="1" ht="16.5" customHeight="1" x14ac:dyDescent="0.2">
      <c r="B54" s="157">
        <v>2024</v>
      </c>
      <c r="C54" s="151">
        <v>10619</v>
      </c>
      <c r="D54" s="152">
        <v>5.1346150126685108</v>
      </c>
      <c r="E54" s="151">
        <v>38072</v>
      </c>
      <c r="F54" s="152">
        <v>18.408989807167863</v>
      </c>
      <c r="G54" s="151">
        <v>48691</v>
      </c>
      <c r="H54" s="152">
        <v>23.543604819836375</v>
      </c>
      <c r="I54" s="151">
        <v>158121</v>
      </c>
      <c r="J54" s="152">
        <v>76.456395180163625</v>
      </c>
      <c r="K54" s="151">
        <v>206812</v>
      </c>
      <c r="L54" s="152">
        <v>100</v>
      </c>
    </row>
    <row r="55" spans="2:12" s="156" customFormat="1" ht="16.5" customHeight="1" x14ac:dyDescent="0.2">
      <c r="B55" s="157">
        <v>2025</v>
      </c>
      <c r="C55" s="151">
        <v>8227</v>
      </c>
      <c r="D55" s="152">
        <v>3.9828428406136687</v>
      </c>
      <c r="E55" s="151">
        <v>39219</v>
      </c>
      <c r="F55" s="152">
        <v>18.986643170782479</v>
      </c>
      <c r="G55" s="151">
        <v>47446</v>
      </c>
      <c r="H55" s="152">
        <v>22.969486011396146</v>
      </c>
      <c r="I55" s="151">
        <v>159115</v>
      </c>
      <c r="J55" s="152">
        <v>77.030513988603857</v>
      </c>
      <c r="K55" s="151">
        <v>206561</v>
      </c>
      <c r="L55" s="152">
        <v>100</v>
      </c>
    </row>
    <row r="56" spans="2:12" s="156" customFormat="1" ht="16.5" customHeight="1" x14ac:dyDescent="0.2">
      <c r="B56" s="140" t="s">
        <v>60</v>
      </c>
      <c r="C56" s="148"/>
      <c r="D56" s="149"/>
      <c r="E56" s="149"/>
      <c r="F56" s="149"/>
      <c r="G56" s="149"/>
      <c r="H56" s="147"/>
      <c r="I56" s="148"/>
      <c r="J56" s="148"/>
      <c r="K56" s="148"/>
      <c r="L56" s="148"/>
    </row>
    <row r="57" spans="2:12" s="156" customFormat="1" ht="16.5" customHeight="1" x14ac:dyDescent="0.2">
      <c r="B57" s="157">
        <v>2022</v>
      </c>
      <c r="C57" s="151">
        <v>46065</v>
      </c>
      <c r="D57" s="152">
        <v>6.0836215674388567</v>
      </c>
      <c r="E57" s="151">
        <v>151213</v>
      </c>
      <c r="F57" s="152">
        <v>19.97010025132165</v>
      </c>
      <c r="G57" s="151">
        <v>197278</v>
      </c>
      <c r="H57" s="152">
        <v>26.053721818760508</v>
      </c>
      <c r="I57" s="151">
        <v>559919</v>
      </c>
      <c r="J57" s="152">
        <v>73.946278181239492</v>
      </c>
      <c r="K57" s="151">
        <v>757197</v>
      </c>
      <c r="L57" s="152">
        <v>100</v>
      </c>
    </row>
    <row r="58" spans="2:12" s="156" customFormat="1" ht="16.5" customHeight="1" x14ac:dyDescent="0.2">
      <c r="B58" s="157">
        <v>2023</v>
      </c>
      <c r="C58" s="151">
        <v>24662</v>
      </c>
      <c r="D58" s="152">
        <v>3.2215841697974201</v>
      </c>
      <c r="E58" s="151">
        <v>148339</v>
      </c>
      <c r="F58" s="152">
        <v>19.377446036962915</v>
      </c>
      <c r="G58" s="151">
        <v>173001</v>
      </c>
      <c r="H58" s="152">
        <v>22.599030206760336</v>
      </c>
      <c r="I58" s="151">
        <v>592523</v>
      </c>
      <c r="J58" s="152">
        <v>77.400969793239653</v>
      </c>
      <c r="K58" s="151">
        <v>765524</v>
      </c>
      <c r="L58" s="152">
        <v>100</v>
      </c>
    </row>
    <row r="59" spans="2:12" s="156" customFormat="1" ht="16.5" customHeight="1" x14ac:dyDescent="0.2">
      <c r="B59" s="157">
        <v>2024</v>
      </c>
      <c r="C59" s="151">
        <v>18174</v>
      </c>
      <c r="D59" s="152">
        <v>2.3498471707188404</v>
      </c>
      <c r="E59" s="151">
        <v>120539</v>
      </c>
      <c r="F59" s="152">
        <v>15.585354248447143</v>
      </c>
      <c r="G59" s="151">
        <v>138713</v>
      </c>
      <c r="H59" s="152">
        <v>17.935201419165985</v>
      </c>
      <c r="I59" s="151">
        <v>634699</v>
      </c>
      <c r="J59" s="152">
        <v>82.064798580834022</v>
      </c>
      <c r="K59" s="151">
        <v>773412</v>
      </c>
      <c r="L59" s="152">
        <v>100</v>
      </c>
    </row>
    <row r="60" spans="2:12" s="156" customFormat="1" ht="16.5" customHeight="1" x14ac:dyDescent="0.2">
      <c r="B60" s="157">
        <v>2025</v>
      </c>
      <c r="C60" s="151">
        <v>8236</v>
      </c>
      <c r="D60" s="152">
        <v>1.0550615025531054</v>
      </c>
      <c r="E60" s="151">
        <v>109416</v>
      </c>
      <c r="F60" s="152">
        <v>14.016586858104732</v>
      </c>
      <c r="G60" s="151">
        <v>117652</v>
      </c>
      <c r="H60" s="152">
        <v>15.071648360657838</v>
      </c>
      <c r="I60" s="151">
        <v>662966</v>
      </c>
      <c r="J60" s="152">
        <v>84.928351639342154</v>
      </c>
      <c r="K60" s="151">
        <v>780618</v>
      </c>
      <c r="L60" s="152">
        <v>100</v>
      </c>
    </row>
    <row r="61" spans="2:12" s="156" customFormat="1" ht="16.5" customHeight="1" x14ac:dyDescent="0.2">
      <c r="B61" s="140" t="s">
        <v>61</v>
      </c>
      <c r="C61" s="148"/>
      <c r="D61" s="149"/>
      <c r="E61" s="149"/>
      <c r="F61" s="149"/>
      <c r="G61" s="149"/>
      <c r="H61" s="147"/>
      <c r="I61" s="148"/>
      <c r="J61" s="148"/>
      <c r="K61" s="148"/>
      <c r="L61" s="148"/>
    </row>
    <row r="62" spans="2:12" s="156" customFormat="1" ht="16.5" customHeight="1" x14ac:dyDescent="0.2">
      <c r="B62" s="157">
        <v>2022</v>
      </c>
      <c r="C62" s="151">
        <v>29729</v>
      </c>
      <c r="D62" s="152">
        <v>1.5460832021484674</v>
      </c>
      <c r="E62" s="151">
        <v>260764</v>
      </c>
      <c r="F62" s="152">
        <v>13.561264762522891</v>
      </c>
      <c r="G62" s="151">
        <v>290493</v>
      </c>
      <c r="H62" s="152">
        <v>15.107347964671359</v>
      </c>
      <c r="I62" s="151">
        <v>1632366</v>
      </c>
      <c r="J62" s="152">
        <v>84.892652035328638</v>
      </c>
      <c r="K62" s="151">
        <v>1922859</v>
      </c>
      <c r="L62" s="152">
        <v>100</v>
      </c>
    </row>
    <row r="63" spans="2:12" s="156" customFormat="1" ht="16.5" customHeight="1" x14ac:dyDescent="0.2">
      <c r="B63" s="157">
        <v>2023</v>
      </c>
      <c r="C63" s="151">
        <v>18470</v>
      </c>
      <c r="D63" s="152">
        <v>0.94956557503470262</v>
      </c>
      <c r="E63" s="151">
        <v>239620</v>
      </c>
      <c r="F63" s="152">
        <v>12.319160968587733</v>
      </c>
      <c r="G63" s="151">
        <v>258090</v>
      </c>
      <c r="H63" s="152">
        <v>13.268726543622435</v>
      </c>
      <c r="I63" s="151">
        <v>1687010</v>
      </c>
      <c r="J63" s="152">
        <v>86.731273456377565</v>
      </c>
      <c r="K63" s="151">
        <v>1945100</v>
      </c>
      <c r="L63" s="152">
        <v>100</v>
      </c>
    </row>
    <row r="64" spans="2:12" s="156" customFormat="1" ht="16.5" customHeight="1" x14ac:dyDescent="0.2">
      <c r="B64" s="157">
        <v>2024</v>
      </c>
      <c r="C64" s="151">
        <v>23834</v>
      </c>
      <c r="D64" s="152">
        <v>1.2105058130587745</v>
      </c>
      <c r="E64" s="151">
        <v>218791</v>
      </c>
      <c r="F64" s="152">
        <v>11.112183324030475</v>
      </c>
      <c r="G64" s="151">
        <v>242625</v>
      </c>
      <c r="H64" s="152">
        <v>12.322689137089249</v>
      </c>
      <c r="I64" s="151">
        <v>1726304</v>
      </c>
      <c r="J64" s="152">
        <v>87.677310862910758</v>
      </c>
      <c r="K64" s="151">
        <v>1968929</v>
      </c>
      <c r="L64" s="152">
        <v>100</v>
      </c>
    </row>
    <row r="65" spans="2:12" s="156" customFormat="1" ht="16.5" customHeight="1" x14ac:dyDescent="0.2">
      <c r="B65" s="157">
        <v>2025</v>
      </c>
      <c r="C65" s="151">
        <v>19794</v>
      </c>
      <c r="D65" s="152">
        <v>0.99355549208704386</v>
      </c>
      <c r="E65" s="151">
        <v>177952</v>
      </c>
      <c r="F65" s="152">
        <v>8.9322616412990605</v>
      </c>
      <c r="G65" s="151">
        <v>197746</v>
      </c>
      <c r="H65" s="152">
        <v>9.9258171333861043</v>
      </c>
      <c r="I65" s="151">
        <v>1794493</v>
      </c>
      <c r="J65" s="152">
        <v>90.074182866613896</v>
      </c>
      <c r="K65" s="151">
        <v>1992239</v>
      </c>
      <c r="L65" s="152">
        <v>100</v>
      </c>
    </row>
    <row r="66" spans="2:12" s="156" customFormat="1" ht="16.5" customHeight="1" x14ac:dyDescent="0.2">
      <c r="B66" s="140" t="s">
        <v>104</v>
      </c>
      <c r="C66" s="148"/>
      <c r="D66" s="149"/>
      <c r="E66" s="149"/>
      <c r="F66" s="149"/>
      <c r="G66" s="149"/>
      <c r="H66" s="147"/>
      <c r="I66" s="148"/>
      <c r="J66" s="148"/>
      <c r="K66" s="148"/>
      <c r="L66" s="148"/>
    </row>
    <row r="67" spans="2:12" s="156" customFormat="1" ht="16.5" customHeight="1" x14ac:dyDescent="0.2">
      <c r="B67" s="157">
        <v>2022</v>
      </c>
      <c r="C67" s="151">
        <v>2986</v>
      </c>
      <c r="D67" s="152">
        <v>3.8380956053419708</v>
      </c>
      <c r="E67" s="151">
        <v>16669</v>
      </c>
      <c r="F67" s="152">
        <v>21.425725266391598</v>
      </c>
      <c r="G67" s="151">
        <v>19655</v>
      </c>
      <c r="H67" s="152">
        <v>25.263820871733568</v>
      </c>
      <c r="I67" s="151">
        <v>58144</v>
      </c>
      <c r="J67" s="152">
        <v>74.736179128266429</v>
      </c>
      <c r="K67" s="151">
        <v>77799</v>
      </c>
      <c r="L67" s="152">
        <v>100</v>
      </c>
    </row>
    <row r="68" spans="2:12" s="156" customFormat="1" ht="16.5" customHeight="1" x14ac:dyDescent="0.2">
      <c r="B68" s="157">
        <v>2023</v>
      </c>
      <c r="C68" s="151">
        <v>3323</v>
      </c>
      <c r="D68" s="152">
        <v>4.2781368282823076</v>
      </c>
      <c r="E68" s="151">
        <v>15539</v>
      </c>
      <c r="F68" s="152">
        <v>20.00540721476942</v>
      </c>
      <c r="G68" s="151">
        <v>18862</v>
      </c>
      <c r="H68" s="152">
        <v>24.283544043051727</v>
      </c>
      <c r="I68" s="151">
        <v>58812</v>
      </c>
      <c r="J68" s="152">
        <v>75.716455956948266</v>
      </c>
      <c r="K68" s="151">
        <v>77674</v>
      </c>
      <c r="L68" s="152">
        <v>100</v>
      </c>
    </row>
    <row r="69" spans="2:12" s="156" customFormat="1" ht="16.5" customHeight="1" x14ac:dyDescent="0.2">
      <c r="B69" s="157">
        <v>2024</v>
      </c>
      <c r="C69" s="58">
        <v>813</v>
      </c>
      <c r="D69" s="57">
        <v>1.0458205768092825</v>
      </c>
      <c r="E69" s="151">
        <v>15167</v>
      </c>
      <c r="F69" s="152">
        <v>19.510406750881167</v>
      </c>
      <c r="G69" s="151">
        <v>15980</v>
      </c>
      <c r="H69" s="152">
        <v>20.556227327690451</v>
      </c>
      <c r="I69" s="151">
        <v>61758</v>
      </c>
      <c r="J69" s="152">
        <v>79.443772672309549</v>
      </c>
      <c r="K69" s="151">
        <v>77738</v>
      </c>
      <c r="L69" s="152">
        <v>100</v>
      </c>
    </row>
    <row r="70" spans="2:12" s="156" customFormat="1" ht="16.5" customHeight="1" x14ac:dyDescent="0.2">
      <c r="B70" s="157">
        <v>2025</v>
      </c>
      <c r="C70" s="151">
        <v>1119</v>
      </c>
      <c r="D70" s="152">
        <v>1.4376935233127337</v>
      </c>
      <c r="E70" s="151">
        <v>11972</v>
      </c>
      <c r="F70" s="152">
        <v>15.381650456747137</v>
      </c>
      <c r="G70" s="151">
        <v>13091</v>
      </c>
      <c r="H70" s="152">
        <v>16.81934398005987</v>
      </c>
      <c r="I70" s="151">
        <v>64742</v>
      </c>
      <c r="J70" s="152">
        <v>83.18065601994013</v>
      </c>
      <c r="K70" s="151">
        <v>77833</v>
      </c>
      <c r="L70" s="152">
        <v>100</v>
      </c>
    </row>
    <row r="71" spans="2:12" s="156" customFormat="1" ht="16.5" customHeight="1" x14ac:dyDescent="0.2">
      <c r="B71" s="140" t="s">
        <v>105</v>
      </c>
      <c r="C71" s="148"/>
      <c r="D71" s="149"/>
      <c r="E71" s="149"/>
      <c r="F71" s="149"/>
      <c r="G71" s="149"/>
      <c r="H71" s="147"/>
      <c r="I71" s="148"/>
      <c r="J71" s="148"/>
      <c r="K71" s="148"/>
      <c r="L71" s="148"/>
    </row>
    <row r="72" spans="2:12" s="156" customFormat="1" ht="16.5" customHeight="1" x14ac:dyDescent="0.2">
      <c r="B72" s="157">
        <v>2022</v>
      </c>
      <c r="C72" s="151">
        <v>4484</v>
      </c>
      <c r="D72" s="152">
        <v>2.8539604748114438</v>
      </c>
      <c r="E72" s="151">
        <v>31849</v>
      </c>
      <c r="F72" s="152">
        <v>20.271138974636411</v>
      </c>
      <c r="G72" s="151">
        <v>36333</v>
      </c>
      <c r="H72" s="152">
        <v>23.125099449447855</v>
      </c>
      <c r="I72" s="151">
        <v>120782</v>
      </c>
      <c r="J72" s="152">
        <v>76.874900550552141</v>
      </c>
      <c r="K72" s="151">
        <v>157115</v>
      </c>
      <c r="L72" s="152">
        <v>100</v>
      </c>
    </row>
    <row r="73" spans="2:12" s="156" customFormat="1" ht="16.5" customHeight="1" x14ac:dyDescent="0.2">
      <c r="B73" s="157">
        <v>2023</v>
      </c>
      <c r="C73" s="151">
        <v>4262</v>
      </c>
      <c r="D73" s="152">
        <v>2.6870602476483496</v>
      </c>
      <c r="E73" s="151">
        <v>26802</v>
      </c>
      <c r="F73" s="152">
        <v>16.897838751166368</v>
      </c>
      <c r="G73" s="151">
        <v>31064</v>
      </c>
      <c r="H73" s="152">
        <v>19.584898998814719</v>
      </c>
      <c r="I73" s="151">
        <v>127548</v>
      </c>
      <c r="J73" s="152">
        <v>80.415101001185292</v>
      </c>
      <c r="K73" s="151">
        <v>158612</v>
      </c>
      <c r="L73" s="152">
        <v>100</v>
      </c>
    </row>
    <row r="74" spans="2:12" s="156" customFormat="1" ht="16.5" customHeight="1" x14ac:dyDescent="0.2">
      <c r="B74" s="157">
        <v>2024</v>
      </c>
      <c r="C74" s="151">
        <v>4111</v>
      </c>
      <c r="D74" s="152">
        <v>2.5696640872098113</v>
      </c>
      <c r="E74" s="151">
        <v>18867</v>
      </c>
      <c r="F74" s="152">
        <v>11.793201735195209</v>
      </c>
      <c r="G74" s="151">
        <v>22978</v>
      </c>
      <c r="H74" s="152">
        <v>14.36286582240502</v>
      </c>
      <c r="I74" s="151">
        <v>137004</v>
      </c>
      <c r="J74" s="152">
        <v>85.637134177594973</v>
      </c>
      <c r="K74" s="151">
        <v>159982</v>
      </c>
      <c r="L74" s="152">
        <v>100</v>
      </c>
    </row>
    <row r="75" spans="2:12" s="156" customFormat="1" ht="16.5" customHeight="1" x14ac:dyDescent="0.2">
      <c r="B75" s="157">
        <v>2025</v>
      </c>
      <c r="C75" s="151">
        <v>2744</v>
      </c>
      <c r="D75" s="152">
        <v>1.6927822331893894</v>
      </c>
      <c r="E75" s="151">
        <v>20092</v>
      </c>
      <c r="F75" s="152">
        <v>12.39481801357187</v>
      </c>
      <c r="G75" s="151">
        <v>22836</v>
      </c>
      <c r="H75" s="152">
        <v>14.087600246761259</v>
      </c>
      <c r="I75" s="151">
        <v>139264</v>
      </c>
      <c r="J75" s="152">
        <v>85.912399753238745</v>
      </c>
      <c r="K75" s="151">
        <v>162100</v>
      </c>
      <c r="L75" s="152">
        <v>100</v>
      </c>
    </row>
    <row r="76" spans="2:12" s="156" customFormat="1" ht="16.5" customHeight="1" x14ac:dyDescent="0.2">
      <c r="B76" s="140" t="s">
        <v>106</v>
      </c>
      <c r="C76" s="148"/>
      <c r="D76" s="149"/>
      <c r="E76" s="149"/>
      <c r="F76" s="149"/>
      <c r="G76" s="149"/>
      <c r="H76" s="147"/>
      <c r="I76" s="148"/>
      <c r="J76" s="148"/>
      <c r="K76" s="148"/>
      <c r="L76" s="148"/>
    </row>
    <row r="77" spans="2:12" s="156" customFormat="1" ht="16.5" customHeight="1" x14ac:dyDescent="0.2">
      <c r="B77" s="157">
        <v>2022</v>
      </c>
      <c r="C77" s="151">
        <v>20243</v>
      </c>
      <c r="D77" s="152">
        <v>10.993863031553794</v>
      </c>
      <c r="E77" s="151">
        <v>43428</v>
      </c>
      <c r="F77" s="152">
        <v>23.585510237332318</v>
      </c>
      <c r="G77" s="151">
        <v>63671</v>
      </c>
      <c r="H77" s="152">
        <v>34.579373268886116</v>
      </c>
      <c r="I77" s="151">
        <v>120459</v>
      </c>
      <c r="J77" s="152">
        <v>65.420626731113884</v>
      </c>
      <c r="K77" s="151">
        <v>184130</v>
      </c>
      <c r="L77" s="152">
        <v>100</v>
      </c>
    </row>
    <row r="78" spans="2:12" s="156" customFormat="1" ht="16.5" customHeight="1" x14ac:dyDescent="0.2">
      <c r="B78" s="157">
        <v>2023</v>
      </c>
      <c r="C78" s="151">
        <v>21386</v>
      </c>
      <c r="D78" s="152">
        <v>11.478410219252341</v>
      </c>
      <c r="E78" s="151">
        <v>41535</v>
      </c>
      <c r="F78" s="152">
        <v>22.292891071572338</v>
      </c>
      <c r="G78" s="151">
        <v>62921</v>
      </c>
      <c r="H78" s="152">
        <v>33.771301290824681</v>
      </c>
      <c r="I78" s="151">
        <v>123394</v>
      </c>
      <c r="J78" s="152">
        <v>66.228698709175333</v>
      </c>
      <c r="K78" s="151">
        <v>186315</v>
      </c>
      <c r="L78" s="152">
        <v>100</v>
      </c>
    </row>
    <row r="79" spans="2:12" s="156" customFormat="1" ht="16.5" customHeight="1" x14ac:dyDescent="0.2">
      <c r="B79" s="157">
        <v>2024</v>
      </c>
      <c r="C79" s="151">
        <v>14577</v>
      </c>
      <c r="D79" s="152">
        <v>7.7276221273888721</v>
      </c>
      <c r="E79" s="151">
        <v>37298</v>
      </c>
      <c r="F79" s="152">
        <v>19.772576669228933</v>
      </c>
      <c r="G79" s="151">
        <v>51875</v>
      </c>
      <c r="H79" s="152">
        <v>27.500198796617806</v>
      </c>
      <c r="I79" s="151">
        <v>136760</v>
      </c>
      <c r="J79" s="152">
        <v>72.499801203382191</v>
      </c>
      <c r="K79" s="151">
        <v>188635</v>
      </c>
      <c r="L79" s="152">
        <v>100</v>
      </c>
    </row>
    <row r="80" spans="2:12" s="156" customFormat="1" ht="16.5" customHeight="1" x14ac:dyDescent="0.2">
      <c r="B80" s="157">
        <v>2025</v>
      </c>
      <c r="C80" s="151">
        <v>9767</v>
      </c>
      <c r="D80" s="152">
        <v>5.1277339689406425</v>
      </c>
      <c r="E80" s="151">
        <v>31566</v>
      </c>
      <c r="F80" s="152">
        <v>16.572340581916691</v>
      </c>
      <c r="G80" s="151">
        <v>41333</v>
      </c>
      <c r="H80" s="152">
        <v>21.700074550857334</v>
      </c>
      <c r="I80" s="151">
        <v>149141</v>
      </c>
      <c r="J80" s="152">
        <v>78.299925449142663</v>
      </c>
      <c r="K80" s="151">
        <v>190474</v>
      </c>
      <c r="L80" s="152">
        <v>100</v>
      </c>
    </row>
    <row r="81" spans="2:12" s="156" customFormat="1" ht="16.5" customHeight="1" x14ac:dyDescent="0.2">
      <c r="B81" s="140" t="s">
        <v>119</v>
      </c>
      <c r="C81" s="148"/>
      <c r="D81" s="149"/>
      <c r="E81" s="149"/>
      <c r="F81" s="149"/>
      <c r="G81" s="149"/>
      <c r="H81" s="147"/>
      <c r="I81" s="148"/>
      <c r="J81" s="148"/>
      <c r="K81" s="148"/>
      <c r="L81" s="148"/>
    </row>
    <row r="82" spans="2:12" s="156" customFormat="1" ht="16.5" customHeight="1" x14ac:dyDescent="0.2">
      <c r="B82" s="157">
        <v>2022</v>
      </c>
      <c r="C82" s="151">
        <v>2896</v>
      </c>
      <c r="D82" s="152">
        <v>3.0657181571815717</v>
      </c>
      <c r="E82" s="151">
        <v>12921</v>
      </c>
      <c r="F82" s="152">
        <v>13.67822662601626</v>
      </c>
      <c r="G82" s="151">
        <v>15817</v>
      </c>
      <c r="H82" s="152">
        <v>16.743944783197833</v>
      </c>
      <c r="I82" s="151">
        <v>78647</v>
      </c>
      <c r="J82" s="152">
        <v>83.256055216802167</v>
      </c>
      <c r="K82" s="151">
        <v>94464</v>
      </c>
      <c r="L82" s="152">
        <v>100</v>
      </c>
    </row>
    <row r="83" spans="2:12" s="156" customFormat="1" ht="16.5" customHeight="1" x14ac:dyDescent="0.2">
      <c r="B83" s="157">
        <v>2023</v>
      </c>
      <c r="C83" s="151">
        <v>2020</v>
      </c>
      <c r="D83" s="152">
        <v>2.1008184872026874</v>
      </c>
      <c r="E83" s="151">
        <v>16282</v>
      </c>
      <c r="F83" s="152">
        <v>16.933429014175324</v>
      </c>
      <c r="G83" s="151">
        <v>18302</v>
      </c>
      <c r="H83" s="152">
        <v>19.034247501378012</v>
      </c>
      <c r="I83" s="151">
        <v>77851</v>
      </c>
      <c r="J83" s="152">
        <v>80.965752498621995</v>
      </c>
      <c r="K83" s="151">
        <v>96153</v>
      </c>
      <c r="L83" s="152">
        <v>100</v>
      </c>
    </row>
    <row r="84" spans="2:12" s="156" customFormat="1" ht="16.5" customHeight="1" x14ac:dyDescent="0.2">
      <c r="B84" s="157">
        <v>2024</v>
      </c>
      <c r="C84" s="151">
        <v>1419</v>
      </c>
      <c r="D84" s="152">
        <v>1.4494826194878292</v>
      </c>
      <c r="E84" s="151">
        <v>17215</v>
      </c>
      <c r="F84" s="152">
        <v>17.584808523243815</v>
      </c>
      <c r="G84" s="151">
        <v>18634</v>
      </c>
      <c r="H84" s="152">
        <v>19.034291142731643</v>
      </c>
      <c r="I84" s="151">
        <v>79263</v>
      </c>
      <c r="J84" s="152">
        <v>80.965708857268353</v>
      </c>
      <c r="K84" s="151">
        <v>97897</v>
      </c>
      <c r="L84" s="152">
        <v>100</v>
      </c>
    </row>
    <row r="85" spans="2:12" s="156" customFormat="1" ht="16.5" customHeight="1" x14ac:dyDescent="0.2">
      <c r="B85" s="158">
        <v>2025</v>
      </c>
      <c r="C85" s="154">
        <v>1675</v>
      </c>
      <c r="D85" s="155">
        <v>1.6832817461912608</v>
      </c>
      <c r="E85" s="154">
        <v>10828</v>
      </c>
      <c r="F85" s="155">
        <v>10.881537162841179</v>
      </c>
      <c r="G85" s="154">
        <v>12503</v>
      </c>
      <c r="H85" s="155">
        <v>12.564818909032439</v>
      </c>
      <c r="I85" s="154">
        <v>87005</v>
      </c>
      <c r="J85" s="155">
        <v>87.435181090967561</v>
      </c>
      <c r="K85" s="154">
        <v>99508</v>
      </c>
      <c r="L85" s="155">
        <v>100</v>
      </c>
    </row>
    <row r="86" spans="2:12" s="141" customFormat="1" ht="12" customHeight="1" x14ac:dyDescent="0.2">
      <c r="B86" s="216" t="s">
        <v>146</v>
      </c>
      <c r="C86" s="216"/>
      <c r="D86" s="216"/>
      <c r="E86" s="216"/>
      <c r="F86" s="216"/>
      <c r="G86" s="216"/>
      <c r="H86" s="216"/>
      <c r="I86" s="216"/>
      <c r="J86" s="216"/>
      <c r="K86" s="216"/>
      <c r="L86" s="216"/>
    </row>
    <row r="87" spans="2:12" s="141" customFormat="1" ht="12" customHeight="1" x14ac:dyDescent="0.2">
      <c r="B87" s="171" t="s">
        <v>156</v>
      </c>
      <c r="C87" s="171"/>
      <c r="D87" s="171"/>
      <c r="E87" s="171"/>
      <c r="F87" s="171"/>
      <c r="G87" s="171"/>
      <c r="H87" s="171"/>
      <c r="I87" s="171"/>
      <c r="J87" s="171"/>
      <c r="K87" s="171"/>
      <c r="L87" s="171"/>
    </row>
    <row r="88" spans="2:12" s="141" customFormat="1" ht="12" customHeight="1" x14ac:dyDescent="0.2">
      <c r="B88" s="171" t="s">
        <v>120</v>
      </c>
      <c r="C88" s="171"/>
      <c r="D88" s="171"/>
      <c r="E88" s="171"/>
      <c r="F88" s="171"/>
      <c r="G88" s="171"/>
      <c r="H88" s="171"/>
      <c r="I88" s="171"/>
      <c r="J88" s="171"/>
      <c r="K88" s="171"/>
      <c r="L88" s="171"/>
    </row>
    <row r="89" spans="2:12" s="141" customFormat="1" ht="12" customHeight="1" x14ac:dyDescent="0.2">
      <c r="B89" s="171" t="s">
        <v>67</v>
      </c>
      <c r="C89" s="171"/>
      <c r="D89" s="171"/>
      <c r="E89" s="171"/>
      <c r="F89" s="171"/>
      <c r="G89" s="171"/>
      <c r="H89" s="171"/>
      <c r="I89" s="171"/>
      <c r="J89" s="171"/>
      <c r="K89" s="171"/>
      <c r="L89" s="171"/>
    </row>
    <row r="90" spans="2:12" s="141" customFormat="1" ht="12" customHeight="1" x14ac:dyDescent="0.2">
      <c r="B90" s="184" t="s">
        <v>128</v>
      </c>
      <c r="C90" s="184"/>
      <c r="D90" s="184"/>
      <c r="E90" s="184"/>
      <c r="F90" s="184"/>
      <c r="G90" s="184"/>
      <c r="H90" s="184"/>
      <c r="I90" s="184"/>
      <c r="J90" s="184"/>
      <c r="K90" s="184"/>
      <c r="L90" s="184"/>
    </row>
    <row r="91" spans="2:12" ht="12" customHeight="1" x14ac:dyDescent="0.2"/>
  </sheetData>
  <mergeCells count="13">
    <mergeCell ref="B89:L89"/>
    <mergeCell ref="B87:L87"/>
    <mergeCell ref="B90:L90"/>
    <mergeCell ref="B88:L88"/>
    <mergeCell ref="B2:L2"/>
    <mergeCell ref="B3:L3"/>
    <mergeCell ref="B4:B5"/>
    <mergeCell ref="C4:D4"/>
    <mergeCell ref="E4:F4"/>
    <mergeCell ref="G4:H4"/>
    <mergeCell ref="I4:J4"/>
    <mergeCell ref="K4:L4"/>
    <mergeCell ref="B86:L8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indicador ODS</vt:lpstr>
      <vt:lpstr>Cuadro_1</vt:lpstr>
      <vt:lpstr>Cuadro_2</vt:lpstr>
      <vt:lpstr>Cuadro_3</vt:lpstr>
      <vt:lpstr>Cuadro_4</vt:lpstr>
      <vt:lpstr>Cuadro_5</vt:lpstr>
      <vt:lpstr>Cuadro_6</vt:lpstr>
      <vt:lpstr>ANEXO_1_CUADRO_1</vt:lpstr>
      <vt:lpstr>ANEXO_1_CUADRO_2</vt:lpstr>
      <vt:lpstr>ANEXO_1_CUADRO_3</vt:lpstr>
      <vt:lpstr>ANEXO_2</vt:lpstr>
      <vt:lpstr>ANEXO_2!Área_de_impresión</vt:lpstr>
      <vt:lpstr>Cuadro_6!Área_de_impresión</vt:lpstr>
      <vt:lpstr>'indicador ODS'!Área_de_impresión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Manuel Brítez</dc:creator>
  <cp:lastModifiedBy>Eva Marlene Cuenca</cp:lastModifiedBy>
  <cp:lastPrinted>2026-03-20T17:56:43Z</cp:lastPrinted>
  <dcterms:created xsi:type="dcterms:W3CDTF">2017-06-06T14:26:35Z</dcterms:created>
  <dcterms:modified xsi:type="dcterms:W3CDTF">2026-03-27T10:33:04Z</dcterms:modified>
</cp:coreProperties>
</file>